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filesv02.shinchi.lg.local\総務課\財政係\99.契約担当者用\R7\入札参加資格申請（R8追加）\様式\"/>
    </mc:Choice>
  </mc:AlternateContent>
  <xr:revisionPtr revIDLastSave="0" documentId="13_ncr:1_{E91C303F-F33D-4C65-A474-4BC0D9CDD6F4}" xr6:coauthVersionLast="44" xr6:coauthVersionMax="45" xr10:uidLastSave="{00000000-0000-0000-0000-000000000000}"/>
  <bookViews>
    <workbookView xWindow="-4365" yWindow="-16320" windowWidth="29040" windowHeight="15720" tabRatio="901" xr2:uid="{00000000-000D-0000-FFFF-FFFF00000000}"/>
  </bookViews>
  <sheets>
    <sheet name="表紙" sheetId="46" r:id="rId1"/>
    <sheet name="受付票" sheetId="69" r:id="rId2"/>
    <sheet name="共通様式" sheetId="63" r:id="rId3"/>
    <sheet name="第13号様式 ① 希望営業品目表（物品製造等）" sheetId="54" r:id="rId4"/>
    <sheet name="第13号様式 ① 希望営業品目表(役務の提供等）" sheetId="55" r:id="rId5"/>
    <sheet name="第13号様式 ② 経営状況" sheetId="61" r:id="rId6"/>
    <sheet name="第13号様式の２ 営業所一覧（物品製造・役務の提供等）" sheetId="60" r:id="rId7"/>
    <sheet name="第13号様式の３経営状況調書" sheetId="67" r:id="rId8"/>
    <sheet name="第14号様式　物品製造・役務の提供等　受注実績一覧表" sheetId="68" r:id="rId9"/>
    <sheet name="第８号様式　誓約書(暴力団)" sheetId="65" r:id="rId10"/>
    <sheet name="第８号様式別紙　役員等名簿" sheetId="66" r:id="rId11"/>
    <sheet name="委任状（標準様式）" sheetId="71" r:id="rId12"/>
    <sheet name="（選択リスト）" sheetId="64" r:id="rId13"/>
    <sheet name="データ反映出力" sheetId="70" state="hidden" r:id="rId14"/>
  </sheets>
  <externalReferences>
    <externalReference r:id="rId15"/>
    <externalReference r:id="rId16"/>
    <externalReference r:id="rId17"/>
    <externalReference r:id="rId18"/>
    <externalReference r:id="rId19"/>
    <externalReference r:id="rId20"/>
    <externalReference r:id="rId21"/>
  </externalReferences>
  <definedNames>
    <definedName name="______TX1">[1]テーブル!$A$3:$B$47</definedName>
    <definedName name="______TX2">[1]テーブル!$J$3:$K$93</definedName>
    <definedName name="______TX21">[1]テーブル!$D$3:$E$63</definedName>
    <definedName name="______TX22">[1]テーブル!$G$3:$H$33</definedName>
    <definedName name="_____TX1">[1]テーブル!$A$3:$B$47</definedName>
    <definedName name="_____TX2">[1]テーブル!$J$3:$K$93</definedName>
    <definedName name="_____TX21">[1]テーブル!$D$3:$E$63</definedName>
    <definedName name="_____TX22">[1]テーブル!$G$3:$H$33</definedName>
    <definedName name="____TX1">[1]テーブル!$A$3:$B$47</definedName>
    <definedName name="____TX2">[1]テーブル!$J$3:$K$93</definedName>
    <definedName name="____TX21">[1]テーブル!$D$3:$E$63</definedName>
    <definedName name="____TX22">[1]テーブル!$G$3:$H$33</definedName>
    <definedName name="___TX1">[1]テーブル!$A$3:$B$47</definedName>
    <definedName name="___TX2">[1]テーブル!$J$3:$K$93</definedName>
    <definedName name="___TX21">[1]テーブル!$D$3:$E$63</definedName>
    <definedName name="___TX22">[1]テーブル!$G$3:$H$33</definedName>
    <definedName name="__TX1">[1]テーブル!$A$3:$B$47</definedName>
    <definedName name="__TX2">[1]テーブル!$J$3:$K$93</definedName>
    <definedName name="__TX21">[1]テーブル!$D$3:$E$63</definedName>
    <definedName name="__TX22">[1]テーブル!$G$3:$H$33</definedName>
    <definedName name="_1Q技術者名簿_登録確認クエリ">#REF!</definedName>
    <definedName name="_xlnm._FilterDatabase" localSheetId="5" hidden="1">[2]建設工事!$L$23:$O$24</definedName>
    <definedName name="_TX1">[1]テーブル!$A$3:$B$47</definedName>
    <definedName name="_TX2">[1]テーブル!$J$3:$K$93</definedName>
    <definedName name="_TX21">[1]テーブル!$D$3:$E$63</definedName>
    <definedName name="_TX22">[1]テーブル!$G$3:$H$33</definedName>
    <definedName name="_xlnm.Print_Area" localSheetId="11">'委任状（標準様式）'!$A$1:$AU$62</definedName>
    <definedName name="_xlnm.Print_Area" localSheetId="2">共通様式!$A$1:$GG$103</definedName>
    <definedName name="_xlnm.Print_Area" localSheetId="1">受付票!$A$1:$F$42</definedName>
    <definedName name="_xlnm.Print_Area" localSheetId="5">'第13号様式 ② 経営状況'!$A$1:$EN$42</definedName>
    <definedName name="_xlnm.Print_Area" localSheetId="6">'第13号様式の２ 営業所一覧（物品製造・役務の提供等）'!$A$1:$GG$57</definedName>
    <definedName name="_xlnm.Print_Area" localSheetId="7">第13号様式の３経営状況調書!$A$1:$AJ$140</definedName>
    <definedName name="_xlnm.Print_Area" localSheetId="8">'第14号様式　物品製造・役務の提供等　受注実績一覧表'!$A$1:$F$20</definedName>
    <definedName name="_xlnm.Print_Area" localSheetId="10">'第８号様式別紙　役員等名簿'!$A$1:$G$36</definedName>
    <definedName name="T201技術者名">#REF!</definedName>
    <definedName name="T202保有資格">#REF!</definedName>
    <definedName name="TZ">[1]テーブル!$M$3:$N$32</definedName>
    <definedName name="コード" localSheetId="11">[3]第１号の９技術者名簿!$E$7</definedName>
    <definedName name="コード">[4]第１号の９技術者名簿!$E$7</definedName>
    <definedName name="コード２" localSheetId="11">'[3]資格コード（別表）'!$B$2:$B$120</definedName>
    <definedName name="コード２">'[5]資格コード（別表）'!$B$3:$B$121</definedName>
    <definedName name="業種番号" localSheetId="11">#REF!</definedName>
    <definedName name="業種番号">#REF!</definedName>
    <definedName name="工種" localSheetId="11">#REF!</definedName>
    <definedName name="工種">#REF!</definedName>
    <definedName name="測量設計">[6]第２号の２業者登録票!$A$134:$A$138</definedName>
    <definedName name="大分類">[7]第４号の２業者登録票!$AN$29:$AX$29</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48" i="65" l="1"/>
  <c r="Q50" i="71" l="1"/>
  <c r="AB48" i="71"/>
  <c r="Q48" i="71"/>
  <c r="Q46" i="71"/>
  <c r="Q44" i="71"/>
  <c r="Q42" i="71"/>
  <c r="Q40" i="71"/>
  <c r="U38" i="71"/>
  <c r="Q38" i="71"/>
  <c r="AK6" i="71"/>
  <c r="AB135" i="67" l="1"/>
  <c r="AB134" i="67"/>
  <c r="AK134" i="67" s="1"/>
  <c r="AB109" i="67"/>
  <c r="AB108" i="67"/>
  <c r="AB107" i="67"/>
  <c r="AB106" i="67"/>
  <c r="AB105" i="67"/>
  <c r="AB104" i="67"/>
  <c r="AB103" i="67"/>
  <c r="AB102" i="67"/>
  <c r="AB101" i="67"/>
  <c r="AB100" i="67"/>
  <c r="AB99" i="67"/>
  <c r="AB98" i="67"/>
  <c r="AB97" i="67"/>
  <c r="AB96" i="67"/>
  <c r="AB95" i="67"/>
  <c r="AB94" i="67"/>
  <c r="AK94" i="67" s="1"/>
  <c r="AB93" i="67"/>
  <c r="AB92" i="67"/>
  <c r="AK92" i="67" s="1"/>
  <c r="AB91" i="67"/>
  <c r="AB90" i="67"/>
  <c r="AK90" i="67" s="1"/>
  <c r="AB89" i="67"/>
  <c r="AB88" i="67"/>
  <c r="AB87" i="67"/>
  <c r="AB86" i="67"/>
  <c r="AB85" i="67"/>
  <c r="AB84" i="67"/>
  <c r="AK84" i="67" s="1"/>
  <c r="AB83" i="67"/>
  <c r="AB82" i="67"/>
  <c r="AB81" i="67"/>
  <c r="AK81" i="67" s="1"/>
  <c r="AB80" i="67"/>
  <c r="AB79" i="67"/>
  <c r="AB78" i="67"/>
  <c r="AB77" i="67"/>
  <c r="AB76" i="67"/>
  <c r="AB75" i="67"/>
  <c r="AB74" i="67"/>
  <c r="AB73" i="67"/>
  <c r="AB72" i="67"/>
  <c r="AB71" i="67"/>
  <c r="AB70" i="67"/>
  <c r="AB69" i="67"/>
  <c r="AB68" i="67"/>
  <c r="AB67" i="67"/>
  <c r="AB66" i="67"/>
  <c r="AB65" i="67"/>
  <c r="AB64" i="67"/>
  <c r="AB63" i="67"/>
  <c r="AB62" i="67"/>
  <c r="AB61" i="67"/>
  <c r="AB60" i="67"/>
  <c r="AB59" i="67"/>
  <c r="AB58" i="67"/>
  <c r="AB57" i="67"/>
  <c r="AB56" i="67"/>
  <c r="AB55" i="67"/>
  <c r="AB54" i="67"/>
  <c r="AK54" i="67" s="1"/>
  <c r="AB53" i="67"/>
  <c r="AB52" i="67"/>
  <c r="AK52" i="67" s="1"/>
  <c r="AB51" i="67"/>
  <c r="AB50" i="67"/>
  <c r="AK50" i="67" s="1"/>
  <c r="AB49" i="67"/>
  <c r="AK49" i="67" s="1"/>
  <c r="AB48" i="67"/>
  <c r="AB47" i="67"/>
  <c r="AB46" i="67"/>
  <c r="AK46" i="67" s="1"/>
  <c r="AB45" i="67"/>
  <c r="AB44" i="67"/>
  <c r="AK44" i="67" s="1"/>
  <c r="AB43" i="67"/>
  <c r="AB42" i="67"/>
  <c r="AB41" i="67"/>
  <c r="AK41" i="67" s="1"/>
  <c r="AB40" i="67"/>
  <c r="AB39" i="67"/>
  <c r="AB38" i="67"/>
  <c r="AB37" i="67"/>
  <c r="AB36" i="67"/>
  <c r="AB35" i="67"/>
  <c r="AB34" i="67"/>
  <c r="AB33" i="67"/>
  <c r="AB32" i="67"/>
  <c r="AB31" i="67"/>
  <c r="AB30" i="67"/>
  <c r="AB29" i="67"/>
  <c r="AB28" i="67"/>
  <c r="AB27" i="67"/>
  <c r="AB26" i="67"/>
  <c r="AB25" i="67"/>
  <c r="AB24" i="67"/>
  <c r="AB23" i="67"/>
  <c r="AB22" i="67"/>
  <c r="AB21" i="67"/>
  <c r="AB20" i="67"/>
  <c r="AB19" i="67"/>
  <c r="AB18" i="67"/>
  <c r="AB17" i="67"/>
  <c r="AB16" i="67"/>
  <c r="AB15" i="67"/>
  <c r="AB14" i="67"/>
  <c r="AB137" i="67"/>
  <c r="V137" i="67"/>
  <c r="CA11" i="61" s="1"/>
  <c r="P137" i="67"/>
  <c r="AB133" i="67"/>
  <c r="AK133" i="67" s="1"/>
  <c r="AB132" i="67"/>
  <c r="AK132" i="67" s="1"/>
  <c r="AB131" i="67"/>
  <c r="AK131" i="67" s="1"/>
  <c r="AB130" i="67"/>
  <c r="AK130" i="67" s="1"/>
  <c r="AB129" i="67"/>
  <c r="AK129" i="67" s="1"/>
  <c r="AB128" i="67"/>
  <c r="AK128" i="67" s="1"/>
  <c r="AB127" i="67"/>
  <c r="AK127" i="67" s="1"/>
  <c r="AK126" i="67"/>
  <c r="AK125" i="67"/>
  <c r="AK124" i="67"/>
  <c r="AK123" i="67"/>
  <c r="AK122" i="67"/>
  <c r="AK121" i="67"/>
  <c r="AK120" i="67"/>
  <c r="AK119" i="67"/>
  <c r="AK95" i="67"/>
  <c r="AK93" i="67"/>
  <c r="AK91" i="67"/>
  <c r="AK83" i="67"/>
  <c r="AK82" i="67"/>
  <c r="AK53" i="67"/>
  <c r="AK51" i="67"/>
  <c r="AK48" i="67"/>
  <c r="AK47" i="67"/>
  <c r="AK45" i="67"/>
  <c r="AK43" i="67"/>
  <c r="AK42" i="67"/>
  <c r="AK40" i="67"/>
  <c r="L3" i="70" l="1"/>
  <c r="K3" i="70"/>
  <c r="J3" i="70"/>
  <c r="AK19" i="67"/>
  <c r="AK20" i="67"/>
  <c r="AK21" i="67"/>
  <c r="AK22" i="67"/>
  <c r="AK23" i="67"/>
  <c r="AK24" i="67"/>
  <c r="AK25" i="67"/>
  <c r="AK26" i="67"/>
  <c r="AK27" i="67"/>
  <c r="AK28" i="67"/>
  <c r="AK29" i="67"/>
  <c r="AK30" i="67"/>
  <c r="AK31" i="67"/>
  <c r="AK32" i="67"/>
  <c r="AK33" i="67"/>
  <c r="AK34" i="67"/>
  <c r="AK35" i="67"/>
  <c r="AK36" i="67"/>
  <c r="AK37" i="67"/>
  <c r="AK38" i="67"/>
  <c r="AK39" i="67"/>
  <c r="AK55" i="67"/>
  <c r="AK56" i="67"/>
  <c r="AK57" i="67"/>
  <c r="AK58" i="67"/>
  <c r="AK64" i="67"/>
  <c r="AK65" i="67"/>
  <c r="AK66" i="67"/>
  <c r="AK67" i="67"/>
  <c r="AK68" i="67"/>
  <c r="AK69" i="67"/>
  <c r="AK70" i="67"/>
  <c r="AK71" i="67"/>
  <c r="AK72" i="67"/>
  <c r="AK73" i="67"/>
  <c r="AK74" i="67"/>
  <c r="AK75" i="67"/>
  <c r="AK76" i="67"/>
  <c r="AK77" i="67"/>
  <c r="AK78" i="67"/>
  <c r="AK79" i="67"/>
  <c r="AK80" i="67"/>
  <c r="AK96" i="67"/>
  <c r="AK97" i="67"/>
  <c r="AK98" i="67"/>
  <c r="AK99" i="67"/>
  <c r="AK100" i="67"/>
  <c r="AK101" i="67"/>
  <c r="AK102" i="67"/>
  <c r="AK103" i="67"/>
  <c r="AK104" i="67"/>
  <c r="AK105" i="67"/>
  <c r="Q7" i="70"/>
  <c r="Q6" i="70"/>
  <c r="I3" i="70"/>
  <c r="H3" i="70"/>
  <c r="G3" i="70"/>
  <c r="F3" i="70"/>
  <c r="E3" i="70"/>
  <c r="D3" i="70"/>
  <c r="C3" i="70"/>
  <c r="A3" i="70"/>
  <c r="Z3" i="70" l="1"/>
  <c r="Y3" i="70"/>
  <c r="E40" i="65"/>
  <c r="B27" i="69" l="1"/>
  <c r="Z6" i="70" l="1"/>
  <c r="Z7" i="70"/>
  <c r="AB136" i="67"/>
  <c r="AK136" i="67" s="1"/>
  <c r="AK135" i="67"/>
  <c r="AB118" i="67"/>
  <c r="AB117" i="67"/>
  <c r="AB116" i="67"/>
  <c r="AB115" i="67"/>
  <c r="AB114" i="67"/>
  <c r="AB113" i="67"/>
  <c r="AB112" i="67"/>
  <c r="AB111" i="67"/>
  <c r="AB110" i="67"/>
  <c r="N13" i="70"/>
  <c r="N12" i="70"/>
  <c r="N11" i="70"/>
  <c r="N10" i="70"/>
  <c r="N9" i="70"/>
  <c r="N8" i="70"/>
  <c r="N7" i="70"/>
  <c r="N6" i="70"/>
  <c r="K31" i="70"/>
  <c r="K30" i="70"/>
  <c r="K29" i="70"/>
  <c r="K28" i="70"/>
  <c r="K27" i="70"/>
  <c r="K26" i="70"/>
  <c r="K25" i="70"/>
  <c r="K24" i="70"/>
  <c r="K23" i="70"/>
  <c r="K22" i="70"/>
  <c r="K21" i="70"/>
  <c r="K20" i="70"/>
  <c r="K19" i="70"/>
  <c r="K18" i="70"/>
  <c r="K17" i="70"/>
  <c r="K16" i="70"/>
  <c r="K15" i="70"/>
  <c r="K14" i="70"/>
  <c r="K13" i="70"/>
  <c r="K12" i="70"/>
  <c r="K11" i="70"/>
  <c r="K10" i="70"/>
  <c r="K9" i="70"/>
  <c r="K8" i="70"/>
  <c r="K7" i="70"/>
  <c r="W16" i="70"/>
  <c r="W15" i="70"/>
  <c r="W14" i="70"/>
  <c r="W13" i="70"/>
  <c r="W12" i="70"/>
  <c r="W11" i="70"/>
  <c r="W10" i="70"/>
  <c r="W27" i="70"/>
  <c r="W26" i="70"/>
  <c r="W25" i="70"/>
  <c r="W24" i="70"/>
  <c r="W23" i="70"/>
  <c r="W22" i="70"/>
  <c r="W21" i="70"/>
  <c r="W20" i="70"/>
  <c r="W19" i="70"/>
  <c r="W18" i="70"/>
  <c r="W17" i="70"/>
  <c r="AA11" i="61"/>
  <c r="W31" i="70"/>
  <c r="W30" i="70"/>
  <c r="W29" i="70"/>
  <c r="W28" i="70"/>
  <c r="F47" i="65"/>
  <c r="F42" i="65"/>
  <c r="T22" i="70" l="1"/>
  <c r="T16" i="70"/>
  <c r="N16" i="70"/>
  <c r="AK108" i="67"/>
  <c r="N24" i="70"/>
  <c r="AK116" i="67"/>
  <c r="T9" i="70"/>
  <c r="T17" i="70"/>
  <c r="T14" i="70"/>
  <c r="N14" i="70"/>
  <c r="AK106" i="67"/>
  <c r="T23" i="70"/>
  <c r="T24" i="70"/>
  <c r="N17" i="70"/>
  <c r="AK109" i="67"/>
  <c r="N25" i="70"/>
  <c r="AK117" i="67"/>
  <c r="T10" i="70"/>
  <c r="T18" i="70"/>
  <c r="W9" i="70"/>
  <c r="AK17" i="67"/>
  <c r="N21" i="70"/>
  <c r="AK113" i="67"/>
  <c r="T7" i="70"/>
  <c r="N23" i="70"/>
  <c r="AK115" i="67"/>
  <c r="N18" i="70"/>
  <c r="AK110" i="67"/>
  <c r="N26" i="70"/>
  <c r="AK118" i="67"/>
  <c r="T11" i="70"/>
  <c r="T19" i="70"/>
  <c r="W6" i="70"/>
  <c r="AK14" i="67"/>
  <c r="T6" i="70"/>
  <c r="N22" i="70"/>
  <c r="AK114" i="67"/>
  <c r="T8" i="70"/>
  <c r="W7" i="70"/>
  <c r="AK15" i="67"/>
  <c r="N19" i="70"/>
  <c r="AK111" i="67"/>
  <c r="Q3" i="70"/>
  <c r="P3" i="70"/>
  <c r="T12" i="70"/>
  <c r="T20" i="70"/>
  <c r="T15" i="70"/>
  <c r="N15" i="70"/>
  <c r="AK107" i="67"/>
  <c r="W8" i="70"/>
  <c r="AK16" i="67"/>
  <c r="N20" i="70"/>
  <c r="AK112" i="67"/>
  <c r="T13" i="70"/>
  <c r="T21" i="70"/>
  <c r="DA11" i="61"/>
  <c r="K6" i="70"/>
  <c r="DC89" i="63"/>
  <c r="AN20" i="61"/>
  <c r="CD25" i="61"/>
  <c r="X3" i="70" l="1"/>
  <c r="W3" i="70"/>
  <c r="V3" i="70"/>
  <c r="N3" i="70"/>
  <c r="M3" i="70"/>
  <c r="O3" i="70"/>
  <c r="U3" i="70"/>
  <c r="T3" i="70"/>
  <c r="S3" i="70"/>
  <c r="CR19" i="61"/>
  <c r="AZ1" i="60" l="1"/>
  <c r="O1" i="60"/>
  <c r="BI1" i="61"/>
  <c r="N1" i="61"/>
  <c r="BI1" i="55"/>
  <c r="N1" i="55"/>
  <c r="BI1" i="54"/>
  <c r="N1" i="5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伊達市</author>
  </authors>
  <commentList>
    <comment ref="D3" authorId="0" shapeId="0" xr:uid="{3C2D0881-FA35-4B57-8C6F-05A88597CC7F}">
      <text>
        <r>
          <rPr>
            <sz val="9"/>
            <rFont val="ＭＳ Ｐゴシック"/>
            <family val="3"/>
            <charset val="128"/>
          </rPr>
          <t>※申請者確認欄の提出する書類へ○を入力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X8" authorId="0" shapeId="0" xr:uid="{00000000-0006-0000-0100-000001000000}">
      <text>
        <r>
          <rPr>
            <b/>
            <sz val="9"/>
            <color indexed="81"/>
            <rFont val="MS P ゴシック"/>
            <family val="3"/>
            <charset val="128"/>
          </rPr>
          <t>申請先地方公共団体名を入力すること</t>
        </r>
      </text>
    </comment>
    <comment ref="Q13" authorId="0" shapeId="0" xr:uid="{00000000-0006-0000-0100-000002000000}">
      <text>
        <r>
          <rPr>
            <b/>
            <sz val="9"/>
            <color indexed="81"/>
            <rFont val="MS P ゴシック"/>
            <family val="3"/>
            <charset val="128"/>
          </rPr>
          <t>申請先地方公共団体の首長の職名を入力すること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舞木和</author>
  </authors>
  <commentList>
    <comment ref="AA11" authorId="0" shapeId="0" xr:uid="{027C01AA-3636-431D-860B-7FF38664B84C}">
      <text>
        <r>
          <rPr>
            <sz val="9"/>
            <color indexed="81"/>
            <rFont val="MS P ゴシック"/>
            <family val="3"/>
            <charset val="128"/>
          </rPr>
          <t xml:space="preserve">第13号様式の２　経営状況調書入力後、自動入力
</t>
        </r>
      </text>
    </comment>
    <comment ref="CA11" authorId="0" shapeId="0" xr:uid="{6EC87126-8688-4337-ACAF-C5F7F868AFF8}">
      <text>
        <r>
          <rPr>
            <b/>
            <sz val="9"/>
            <color indexed="81"/>
            <rFont val="MS P ゴシック"/>
            <family val="3"/>
            <charset val="128"/>
          </rPr>
          <t>第13号様式の２　経営状況調書入力後、自動入力</t>
        </r>
      </text>
    </comment>
    <comment ref="DA11" authorId="0" shapeId="0" xr:uid="{851D33D1-4B84-4BE2-AC47-5053FEB9088F}">
      <text>
        <r>
          <rPr>
            <b/>
            <sz val="9"/>
            <color indexed="81"/>
            <rFont val="MS P ゴシック"/>
            <family val="3"/>
            <charset val="128"/>
          </rPr>
          <t xml:space="preserve">第13号様式の２　経営状況調書入力後、自動入力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伊達市</author>
  </authors>
  <commentList>
    <comment ref="E8" authorId="0" shapeId="0" xr:uid="{FE4921A1-CF21-47D8-8C5F-E5163E26FE03}">
      <text>
        <r>
          <rPr>
            <b/>
            <sz val="9"/>
            <rFont val="ＭＳ Ｐゴシック"/>
            <family val="3"/>
            <charset val="128"/>
          </rPr>
          <t>男女選択できます。</t>
        </r>
      </text>
    </comment>
    <comment ref="F8" authorId="0" shapeId="0" xr:uid="{D12A5B50-AFE9-49D0-9A1D-E4C8BC49D253}">
      <text>
        <r>
          <rPr>
            <b/>
            <sz val="9"/>
            <rFont val="ＭＳ Ｐゴシック"/>
            <family val="3"/>
            <charset val="128"/>
          </rPr>
          <t>元号選択できます。</t>
        </r>
      </text>
    </comment>
  </commentList>
</comments>
</file>

<file path=xl/sharedStrings.xml><?xml version="1.0" encoding="utf-8"?>
<sst xmlns="http://schemas.openxmlformats.org/spreadsheetml/2006/main" count="1045" uniqueCount="557">
  <si>
    <t>計</t>
  </si>
  <si>
    <t>（千円）</t>
  </si>
  <si>
    <t>※ 受付番号</t>
  </si>
  <si>
    <t>※ 業者コ－ド</t>
  </si>
  <si>
    <t>記載要領</t>
  </si>
  <si>
    <t>１</t>
  </si>
  <si>
    <t>01</t>
    <phoneticPr fontId="2"/>
  </si>
  <si>
    <t>番号</t>
    <rPh sb="0" eb="2">
      <t>バンゴウ</t>
    </rPh>
    <phoneticPr fontId="2"/>
  </si>
  <si>
    <t>年</t>
    <rPh sb="0" eb="1">
      <t>ネン</t>
    </rPh>
    <phoneticPr fontId="2"/>
  </si>
  <si>
    <t>-</t>
    <phoneticPr fontId="2"/>
  </si>
  <si>
    <t>都道府県</t>
    <rPh sb="0" eb="4">
      <t>トドウフケン</t>
    </rPh>
    <phoneticPr fontId="2"/>
  </si>
  <si>
    <t>町名番地</t>
    <rPh sb="0" eb="2">
      <t>チョウメイ</t>
    </rPh>
    <rPh sb="2" eb="4">
      <t>バンチ</t>
    </rPh>
    <phoneticPr fontId="2"/>
  </si>
  <si>
    <t>＠</t>
    <phoneticPr fontId="2"/>
  </si>
  <si>
    <t>市区町村</t>
    <rPh sb="0" eb="4">
      <t>シクチョウソン</t>
    </rPh>
    <phoneticPr fontId="2"/>
  </si>
  <si>
    <t>（</t>
    <phoneticPr fontId="2"/>
  </si>
  <si>
    <t>）</t>
    <phoneticPr fontId="2"/>
  </si>
  <si>
    <t>フリガナ</t>
    <phoneticPr fontId="2"/>
  </si>
  <si>
    <t>郵便番号</t>
    <rPh sb="0" eb="2">
      <t>ユウビン</t>
    </rPh>
    <rPh sb="2" eb="4">
      <t>バンゴウ</t>
    </rPh>
    <phoneticPr fontId="2"/>
  </si>
  <si>
    <t>電話番号</t>
    <rPh sb="0" eb="2">
      <t>デンワ</t>
    </rPh>
    <rPh sb="2" eb="4">
      <t>バンゴウ</t>
    </rPh>
    <phoneticPr fontId="2"/>
  </si>
  <si>
    <t>「電話番号」欄における市外局番、市内局番及び番号については、（	）を用いずに、数字のみを記載すること。</t>
    <rPh sb="44" eb="46">
      <t>キサイ</t>
    </rPh>
    <phoneticPr fontId="2"/>
  </si>
  <si>
    <t>頁</t>
    <rPh sb="0" eb="1">
      <t>ページ</t>
    </rPh>
    <phoneticPr fontId="2"/>
  </si>
  <si>
    <t>／</t>
    <phoneticPr fontId="2"/>
  </si>
  <si>
    <t>④</t>
  </si>
  <si>
    <t>区                            分</t>
  </si>
  <si>
    <t>26</t>
    <phoneticPr fontId="2"/>
  </si>
  <si>
    <t>経営状況（流動比率）</t>
    <rPh sb="0" eb="2">
      <t>ケイエイ</t>
    </rPh>
    <rPh sb="2" eb="4">
      <t>ジョウキョウ</t>
    </rPh>
    <rPh sb="5" eb="7">
      <t>リュウドウ</t>
    </rPh>
    <rPh sb="7" eb="9">
      <t>ヒリツ</t>
    </rPh>
    <phoneticPr fontId="2"/>
  </si>
  <si>
    <t>①</t>
  </si>
  <si>
    <t>株主資本</t>
    <rPh sb="0" eb="2">
      <t>カブヌシ</t>
    </rPh>
    <rPh sb="2" eb="4">
      <t>シホン</t>
    </rPh>
    <phoneticPr fontId="3"/>
  </si>
  <si>
    <t>②</t>
  </si>
  <si>
    <t>①</t>
    <phoneticPr fontId="3"/>
  </si>
  <si>
    <t>（a）</t>
    <phoneticPr fontId="3"/>
  </si>
  <si>
    <t>③</t>
  </si>
  <si>
    <t>②</t>
    <phoneticPr fontId="3"/>
  </si>
  <si>
    <t>（b）</t>
    <phoneticPr fontId="2"/>
  </si>
  <si>
    <t>③</t>
    <phoneticPr fontId="2"/>
  </si>
  <si>
    <t>流動比率</t>
  </si>
  <si>
    <t>（a/b×100）</t>
    <phoneticPr fontId="2"/>
  </si>
  <si>
    <t>（％）</t>
  </si>
  <si>
    <t>月から</t>
    <phoneticPr fontId="2"/>
  </si>
  <si>
    <t>月まで</t>
    <phoneticPr fontId="2"/>
  </si>
  <si>
    <t>主たる事業の種類</t>
    <rPh sb="0" eb="1">
      <t>シュ</t>
    </rPh>
    <rPh sb="3" eb="5">
      <t>ジギョウ</t>
    </rPh>
    <rPh sb="6" eb="8">
      <t>シュルイ</t>
    </rPh>
    <phoneticPr fontId="2"/>
  </si>
  <si>
    <t>１．物品の製造</t>
    <rPh sb="2" eb="4">
      <t>ブッピン</t>
    </rPh>
    <rPh sb="5" eb="7">
      <t>セイゾウ</t>
    </rPh>
    <phoneticPr fontId="2"/>
  </si>
  <si>
    <t>ゴム製品</t>
    <rPh sb="2" eb="4">
      <t>セイヒン</t>
    </rPh>
    <phoneticPr fontId="2"/>
  </si>
  <si>
    <t>その他</t>
    <rPh sb="2" eb="3">
      <t>タ</t>
    </rPh>
    <phoneticPr fontId="2"/>
  </si>
  <si>
    <t>２．物品の販売</t>
    <rPh sb="2" eb="4">
      <t>ブッピン</t>
    </rPh>
    <rPh sb="5" eb="7">
      <t>ハンバイ</t>
    </rPh>
    <phoneticPr fontId="2"/>
  </si>
  <si>
    <t>卸売</t>
    <rPh sb="0" eb="2">
      <t>オロシウ</t>
    </rPh>
    <phoneticPr fontId="2"/>
  </si>
  <si>
    <t>小売</t>
    <rPh sb="0" eb="2">
      <t>コウ</t>
    </rPh>
    <phoneticPr fontId="2"/>
  </si>
  <si>
    <t>サービス業</t>
    <rPh sb="4" eb="5">
      <t>ギョウ</t>
    </rPh>
    <phoneticPr fontId="2"/>
  </si>
  <si>
    <t>旅館業</t>
    <rPh sb="0" eb="3">
      <t>リョカンギョウ</t>
    </rPh>
    <phoneticPr fontId="2"/>
  </si>
  <si>
    <t>４．物品の買受け</t>
    <rPh sb="2" eb="4">
      <t>ブッピン</t>
    </rPh>
    <rPh sb="5" eb="6">
      <t>カ</t>
    </rPh>
    <rPh sb="6" eb="7">
      <t>ウ</t>
    </rPh>
    <phoneticPr fontId="2"/>
  </si>
  <si>
    <t>ソフトウェア業又は情報処理サービス業</t>
    <phoneticPr fontId="2"/>
  </si>
  <si>
    <t>前  ２   ヶ   年  間  の</t>
    <phoneticPr fontId="2"/>
  </si>
  <si>
    <t>平  均  実  績  高</t>
    <phoneticPr fontId="2"/>
  </si>
  <si>
    <t>（千円）</t>
    <rPh sb="1" eb="3">
      <t>センエン</t>
    </rPh>
    <phoneticPr fontId="2"/>
  </si>
  <si>
    <t>直前年度分決算</t>
    <rPh sb="0" eb="2">
      <t>チョクゼン</t>
    </rPh>
    <rPh sb="2" eb="4">
      <t>ネンド</t>
    </rPh>
    <rPh sb="4" eb="5">
      <t>ブン</t>
    </rPh>
    <rPh sb="5" eb="7">
      <t>ケッサン</t>
    </rPh>
    <phoneticPr fontId="2"/>
  </si>
  <si>
    <t>区　　　　　分</t>
    <rPh sb="0" eb="1">
      <t>ク</t>
    </rPh>
    <rPh sb="6" eb="7">
      <t>ブン</t>
    </rPh>
    <phoneticPr fontId="2"/>
  </si>
  <si>
    <t>流 動 資 産</t>
    <phoneticPr fontId="3"/>
  </si>
  <si>
    <t>流 動 負 債</t>
    <phoneticPr fontId="3"/>
  </si>
  <si>
    <t>（　う　ち　外　国　資　本）</t>
    <rPh sb="6" eb="7">
      <t>ソト</t>
    </rPh>
    <rPh sb="8" eb="9">
      <t>クニ</t>
    </rPh>
    <rPh sb="10" eb="11">
      <t>シ</t>
    </rPh>
    <rPh sb="12" eb="13">
      <t>ホン</t>
    </rPh>
    <phoneticPr fontId="2"/>
  </si>
  <si>
    <t>27</t>
    <phoneticPr fontId="2"/>
  </si>
  <si>
    <t>設備の額</t>
    <rPh sb="0" eb="2">
      <t>セツビ</t>
    </rPh>
    <rPh sb="3" eb="4">
      <t>ガク</t>
    </rPh>
    <phoneticPr fontId="2"/>
  </si>
  <si>
    <t>①機械装置類（千円）</t>
    <rPh sb="1" eb="3">
      <t>キカイ</t>
    </rPh>
    <rPh sb="3" eb="6">
      <t>ソウチルイ</t>
    </rPh>
    <rPh sb="7" eb="9">
      <t>センエン</t>
    </rPh>
    <phoneticPr fontId="2"/>
  </si>
  <si>
    <t>②運搬具類（千円）</t>
    <rPh sb="1" eb="4">
      <t>ウンパング</t>
    </rPh>
    <rPh sb="4" eb="5">
      <t>ルイ</t>
    </rPh>
    <rPh sb="6" eb="8">
      <t>センエン</t>
    </rPh>
    <phoneticPr fontId="2"/>
  </si>
  <si>
    <t>③工具その他（千円）</t>
    <rPh sb="1" eb="3">
      <t>コウグ</t>
    </rPh>
    <rPh sb="5" eb="6">
      <t>タ</t>
    </rPh>
    <rPh sb="7" eb="9">
      <t>センエン</t>
    </rPh>
    <phoneticPr fontId="2"/>
  </si>
  <si>
    <t>④合計（千円）</t>
    <rPh sb="1" eb="3">
      <t>ゴウケイ</t>
    </rPh>
    <rPh sb="4" eb="6">
      <t>センエン</t>
    </rPh>
    <phoneticPr fontId="2"/>
  </si>
  <si>
    <t>評価・換算差額等</t>
    <rPh sb="0" eb="2">
      <t>ヒョウカ</t>
    </rPh>
    <rPh sb="3" eb="5">
      <t>カンサン</t>
    </rPh>
    <rPh sb="5" eb="7">
      <t>サガク</t>
    </rPh>
    <rPh sb="7" eb="8">
      <t>トウ</t>
    </rPh>
    <phoneticPr fontId="3"/>
  </si>
  <si>
    <t>新株予約権</t>
    <rPh sb="0" eb="2">
      <t>シンカブ</t>
    </rPh>
    <rPh sb="2" eb="5">
      <t>ヨヤクケン</t>
    </rPh>
    <phoneticPr fontId="3"/>
  </si>
  <si>
    <t>直前決算時（千円）</t>
    <rPh sb="0" eb="2">
      <t>チョクゼン</t>
    </rPh>
    <rPh sb="2" eb="5">
      <t>ケッサンジ</t>
    </rPh>
    <rPh sb="6" eb="8">
      <t>センエン</t>
    </rPh>
    <phoneticPr fontId="2"/>
  </si>
  <si>
    <t>営業品目</t>
    <rPh sb="0" eb="2">
      <t>エイギョウ</t>
    </rPh>
    <rPh sb="2" eb="4">
      <t>ヒンモク</t>
    </rPh>
    <phoneticPr fontId="2"/>
  </si>
  <si>
    <t>資格の
種類</t>
    <rPh sb="0" eb="2">
      <t>シカク</t>
    </rPh>
    <rPh sb="4" eb="6">
      <t>シュルイ</t>
    </rPh>
    <phoneticPr fontId="2"/>
  </si>
  <si>
    <t>希望する資格の種類等（希望する資格の種類と営業品目に○をつける。複数選択可）</t>
    <rPh sb="0" eb="2">
      <t>キボウ</t>
    </rPh>
    <rPh sb="4" eb="6">
      <t>シカク</t>
    </rPh>
    <rPh sb="7" eb="9">
      <t>シュルイ</t>
    </rPh>
    <rPh sb="9" eb="10">
      <t>トウ</t>
    </rPh>
    <rPh sb="11" eb="13">
      <t>キボウ</t>
    </rPh>
    <rPh sb="15" eb="17">
      <t>シカク</t>
    </rPh>
    <rPh sb="18" eb="20">
      <t>シュルイ</t>
    </rPh>
    <rPh sb="21" eb="23">
      <t>エイギョウ</t>
    </rPh>
    <rPh sb="23" eb="25">
      <t>ヒンモク</t>
    </rPh>
    <rPh sb="32" eb="34">
      <t>フクスウ</t>
    </rPh>
    <rPh sb="34" eb="36">
      <t>センタク</t>
    </rPh>
    <rPh sb="36" eb="37">
      <t>カ</t>
    </rPh>
    <phoneticPr fontId="2"/>
  </si>
  <si>
    <t>○</t>
    <phoneticPr fontId="2"/>
  </si>
  <si>
    <t>コード</t>
    <phoneticPr fontId="2"/>
  </si>
  <si>
    <t>物品の製造</t>
    <rPh sb="0" eb="2">
      <t>ブッピン</t>
    </rPh>
    <rPh sb="3" eb="5">
      <t>セイゾウ</t>
    </rPh>
    <phoneticPr fontId="2"/>
  </si>
  <si>
    <t>物品の販売</t>
    <rPh sb="0" eb="2">
      <t>ブッピン</t>
    </rPh>
    <rPh sb="3" eb="5">
      <t>ハンバイ</t>
    </rPh>
    <phoneticPr fontId="2"/>
  </si>
  <si>
    <t>24</t>
    <phoneticPr fontId="2"/>
  </si>
  <si>
    <t>25</t>
    <phoneticPr fontId="2"/>
  </si>
  <si>
    <t>自己資本額</t>
    <rPh sb="0" eb="2">
      <t>ジコ</t>
    </rPh>
    <rPh sb="2" eb="5">
      <t>シホンガク</t>
    </rPh>
    <phoneticPr fontId="2"/>
  </si>
  <si>
    <t>28</t>
    <phoneticPr fontId="2"/>
  </si>
  <si>
    <t>29</t>
    <phoneticPr fontId="2"/>
  </si>
  <si>
    <t>①  直 前 々 年 度 分 決 算</t>
    <phoneticPr fontId="2"/>
  </si>
  <si>
    <t>②  直 前 年 度 分 決 算</t>
    <phoneticPr fontId="2"/>
  </si>
  <si>
    <t>30</t>
    <phoneticPr fontId="2"/>
  </si>
  <si>
    <t>物品の買受け</t>
    <rPh sb="0" eb="2">
      <t>ブッピン</t>
    </rPh>
    <rPh sb="3" eb="4">
      <t>カ</t>
    </rPh>
    <rPh sb="4" eb="5">
      <t>ウ</t>
    </rPh>
    <phoneticPr fontId="2"/>
  </si>
  <si>
    <t>立木竹</t>
    <rPh sb="0" eb="1">
      <t>タ</t>
    </rPh>
    <rPh sb="1" eb="2">
      <t>キ</t>
    </rPh>
    <rPh sb="2" eb="3">
      <t>タケ</t>
    </rPh>
    <phoneticPr fontId="2"/>
  </si>
  <si>
    <t>製造・販売等実績</t>
    <rPh sb="0" eb="2">
      <t>セイゾウ</t>
    </rPh>
    <rPh sb="3" eb="5">
      <t>ハンバイ</t>
    </rPh>
    <rPh sb="5" eb="6">
      <t>トウ</t>
    </rPh>
    <rPh sb="6" eb="8">
      <t>ジッセキ</t>
    </rPh>
    <phoneticPr fontId="2"/>
  </si>
  <si>
    <t>経営状況調査表（物品製造・役務の提供等）</t>
    <rPh sb="0" eb="2">
      <t>ケイエイ</t>
    </rPh>
    <rPh sb="2" eb="4">
      <t>ジョウキョウ</t>
    </rPh>
    <rPh sb="4" eb="6">
      <t>チョウサ</t>
    </rPh>
    <rPh sb="6" eb="7">
      <t>ヒョウ</t>
    </rPh>
    <rPh sb="8" eb="10">
      <t>ブッピン</t>
    </rPh>
    <rPh sb="10" eb="12">
      <t>セイゾウ</t>
    </rPh>
    <rPh sb="13" eb="15">
      <t>エキム</t>
    </rPh>
    <rPh sb="16" eb="18">
      <t>テイキョウ</t>
    </rPh>
    <rPh sb="18" eb="19">
      <t>トウ</t>
    </rPh>
    <phoneticPr fontId="2"/>
  </si>
  <si>
    <t>※ 業者コード</t>
    <rPh sb="2" eb="4">
      <t>ギョウシャ</t>
    </rPh>
    <phoneticPr fontId="2"/>
  </si>
  <si>
    <t>０１</t>
    <phoneticPr fontId="2"/>
  </si>
  <si>
    <t>営業区域コード</t>
    <rPh sb="0" eb="2">
      <t>エイギョウ</t>
    </rPh>
    <rPh sb="2" eb="4">
      <t>クイキ</t>
    </rPh>
    <phoneticPr fontId="2"/>
  </si>
  <si>
    <t>営業所の名称</t>
    <rPh sb="0" eb="3">
      <t>エイギョウショ</t>
    </rPh>
    <rPh sb="4" eb="6">
      <t>メイショウ</t>
    </rPh>
    <phoneticPr fontId="2"/>
  </si>
  <si>
    <t>営業所の代表者</t>
    <rPh sb="0" eb="3">
      <t>エイギョウショ</t>
    </rPh>
    <rPh sb="4" eb="7">
      <t>ダイヒョウシャ</t>
    </rPh>
    <phoneticPr fontId="2"/>
  </si>
  <si>
    <t>役職</t>
    <rPh sb="0" eb="2">
      <t>ヤクショク</t>
    </rPh>
    <phoneticPr fontId="2"/>
  </si>
  <si>
    <t>※左欄にセイ、右欄にメイを記載</t>
    <rPh sb="1" eb="2">
      <t>ヒダリ</t>
    </rPh>
    <rPh sb="2" eb="3">
      <t>ラン</t>
    </rPh>
    <rPh sb="7" eb="9">
      <t>ウラン</t>
    </rPh>
    <rPh sb="13" eb="15">
      <t>キサイ</t>
    </rPh>
    <phoneticPr fontId="2"/>
  </si>
  <si>
    <t>氏名</t>
    <rPh sb="0" eb="2">
      <t>シメイ</t>
    </rPh>
    <phoneticPr fontId="2"/>
  </si>
  <si>
    <t>※左欄に姓、右欄に名を記載</t>
    <rPh sb="1" eb="2">
      <t>ヒダリ</t>
    </rPh>
    <rPh sb="2" eb="3">
      <t>ラン</t>
    </rPh>
    <rPh sb="4" eb="5">
      <t>セイ</t>
    </rPh>
    <rPh sb="6" eb="8">
      <t>ウラン</t>
    </rPh>
    <rPh sb="9" eb="10">
      <t>メイ</t>
    </rPh>
    <rPh sb="11" eb="13">
      <t>キサイ</t>
    </rPh>
    <phoneticPr fontId="2"/>
  </si>
  <si>
    <t>営業所の所在地</t>
    <rPh sb="0" eb="3">
      <t>エイギョウショ</t>
    </rPh>
    <rPh sb="4" eb="7">
      <t>ショザイチ</t>
    </rPh>
    <phoneticPr fontId="2"/>
  </si>
  <si>
    <t>連絡先</t>
    <rPh sb="0" eb="3">
      <t>レンラクサキ</t>
    </rPh>
    <phoneticPr fontId="2"/>
  </si>
  <si>
    <t>メールアドレス</t>
    <phoneticPr fontId="2"/>
  </si>
  <si>
    <t>０２</t>
    <phoneticPr fontId="2"/>
  </si>
  <si>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2"/>
  </si>
  <si>
    <t>2</t>
    <phoneticPr fontId="2"/>
  </si>
  <si>
    <t>3</t>
    <phoneticPr fontId="2"/>
  </si>
  <si>
    <t>｢メ－ルアドレス」欄には、申請先地方公共団体からの種々の連絡に対応でき得るアドレスを記載すること。</t>
    <phoneticPr fontId="2"/>
  </si>
  <si>
    <t>4</t>
    <phoneticPr fontId="2"/>
  </si>
  <si>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</si>
  <si>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5</t>
    <phoneticPr fontId="2"/>
  </si>
  <si>
    <t>記載欄が不足する場合には、同一の様式を用いて２頁目以降を作成すること。</t>
    <phoneticPr fontId="2"/>
  </si>
  <si>
    <t>営業所一覧表（物品製造・役務の提供等）</t>
    <rPh sb="7" eb="9">
      <t>ブッピン</t>
    </rPh>
    <rPh sb="9" eb="11">
      <t>セイゾウ</t>
    </rPh>
    <rPh sb="12" eb="14">
      <t>エキム</t>
    </rPh>
    <rPh sb="15" eb="17">
      <t>テイキョウ</t>
    </rPh>
    <rPh sb="17" eb="18">
      <t>トウ</t>
    </rPh>
    <phoneticPr fontId="2"/>
  </si>
  <si>
    <t>競争参加資格希望営業品目表（物品製造等）</t>
    <rPh sb="0" eb="2">
      <t>キョウソウ</t>
    </rPh>
    <rPh sb="2" eb="4">
      <t>サンカ</t>
    </rPh>
    <rPh sb="4" eb="6">
      <t>シカク</t>
    </rPh>
    <rPh sb="6" eb="8">
      <t>キボウ</t>
    </rPh>
    <rPh sb="8" eb="10">
      <t>エイギョウ</t>
    </rPh>
    <rPh sb="10" eb="12">
      <t>ヒンモク</t>
    </rPh>
    <rPh sb="12" eb="13">
      <t>ヒョウ</t>
    </rPh>
    <rPh sb="14" eb="16">
      <t>ブッピン</t>
    </rPh>
    <rPh sb="16" eb="18">
      <t>セイゾウ</t>
    </rPh>
    <rPh sb="18" eb="19">
      <t>トウ</t>
    </rPh>
    <phoneticPr fontId="2"/>
  </si>
  <si>
    <t>競争参加資格希望営業品目表（役務の提供等）</t>
    <rPh sb="0" eb="2">
      <t>キョウソウ</t>
    </rPh>
    <rPh sb="2" eb="4">
      <t>サンカ</t>
    </rPh>
    <rPh sb="4" eb="6">
      <t>シカク</t>
    </rPh>
    <rPh sb="6" eb="8">
      <t>キボウ</t>
    </rPh>
    <rPh sb="8" eb="10">
      <t>エイギョウ</t>
    </rPh>
    <rPh sb="10" eb="12">
      <t>ヒンモク</t>
    </rPh>
    <rPh sb="12" eb="13">
      <t>ヒョウ</t>
    </rPh>
    <rPh sb="14" eb="16">
      <t>エキム</t>
    </rPh>
    <rPh sb="17" eb="19">
      <t>テイキョウ</t>
    </rPh>
    <rPh sb="19" eb="20">
      <t>トウ</t>
    </rPh>
    <phoneticPr fontId="2"/>
  </si>
  <si>
    <t>31</t>
    <phoneticPr fontId="2"/>
  </si>
  <si>
    <t>営業年数の詳細</t>
    <rPh sb="0" eb="2">
      <t>エイギョウ</t>
    </rPh>
    <rPh sb="2" eb="4">
      <t>ネンスウ</t>
    </rPh>
    <rPh sb="5" eb="7">
      <t>ショウサイ</t>
    </rPh>
    <phoneticPr fontId="2"/>
  </si>
  <si>
    <t>①</t>
    <phoneticPr fontId="2"/>
  </si>
  <si>
    <t>創業</t>
    <rPh sb="0" eb="2">
      <t>ソウギョウ</t>
    </rPh>
    <phoneticPr fontId="2"/>
  </si>
  <si>
    <t>昭和</t>
    <rPh sb="0" eb="2">
      <t>ショウワ</t>
    </rPh>
    <phoneticPr fontId="2"/>
  </si>
  <si>
    <t>月</t>
    <rPh sb="0" eb="1">
      <t>ツキ</t>
    </rPh>
    <phoneticPr fontId="2"/>
  </si>
  <si>
    <t>日</t>
    <rPh sb="0" eb="1">
      <t>ヒ</t>
    </rPh>
    <phoneticPr fontId="2"/>
  </si>
  <si>
    <t>②</t>
    <phoneticPr fontId="2"/>
  </si>
  <si>
    <t>休業期間又は</t>
    <rPh sb="0" eb="2">
      <t>キュウギョウ</t>
    </rPh>
    <rPh sb="2" eb="4">
      <t>キカン</t>
    </rPh>
    <rPh sb="4" eb="5">
      <t>マタ</t>
    </rPh>
    <phoneticPr fontId="2"/>
  </si>
  <si>
    <t>から</t>
    <phoneticPr fontId="2"/>
  </si>
  <si>
    <t>転（廃）業の期間</t>
    <phoneticPr fontId="2"/>
  </si>
  <si>
    <t>まで</t>
    <phoneticPr fontId="2"/>
  </si>
  <si>
    <t>現組織への変更</t>
    <rPh sb="0" eb="3">
      <t>ゲンソシキ</t>
    </rPh>
    <rPh sb="5" eb="7">
      <t>ヘンコウ</t>
    </rPh>
    <phoneticPr fontId="2"/>
  </si>
  <si>
    <t>④</t>
    <phoneticPr fontId="2"/>
  </si>
  <si>
    <t>営業年数</t>
    <rPh sb="0" eb="2">
      <t>エイギョウ</t>
    </rPh>
    <rPh sb="2" eb="4">
      <t>ネンスウ</t>
    </rPh>
    <phoneticPr fontId="2"/>
  </si>
  <si>
    <t>新規</t>
    <rPh sb="0" eb="2">
      <t>シンキ</t>
    </rPh>
    <phoneticPr fontId="2"/>
  </si>
  <si>
    <t>02 受付番号※</t>
    <phoneticPr fontId="2"/>
  </si>
  <si>
    <t>04</t>
    <phoneticPr fontId="2"/>
  </si>
  <si>
    <t>法人番号</t>
    <rPh sb="0" eb="2">
      <t>ホウジン</t>
    </rPh>
    <rPh sb="2" eb="4">
      <t>バンゴウ</t>
    </rPh>
    <phoneticPr fontId="2"/>
  </si>
  <si>
    <t>06</t>
    <phoneticPr fontId="2"/>
  </si>
  <si>
    <t>適格組合証明</t>
    <rPh sb="2" eb="4">
      <t>クミアイ</t>
    </rPh>
    <rPh sb="4" eb="6">
      <t>ショウメイ</t>
    </rPh>
    <phoneticPr fontId="2"/>
  </si>
  <si>
    <t>取得年月日</t>
    <rPh sb="0" eb="2">
      <t>シュトク</t>
    </rPh>
    <rPh sb="2" eb="5">
      <t>ネンガッピ</t>
    </rPh>
    <phoneticPr fontId="2"/>
  </si>
  <si>
    <t>日</t>
    <rPh sb="0" eb="1">
      <t>ニチ</t>
    </rPh>
    <phoneticPr fontId="2"/>
  </si>
  <si>
    <t>更新</t>
    <rPh sb="0" eb="2">
      <t>コウシン</t>
    </rPh>
    <phoneticPr fontId="2"/>
  </si>
  <si>
    <t>03 業者コード</t>
    <rPh sb="3" eb="5">
      <t>ギョウシャ</t>
    </rPh>
    <phoneticPr fontId="2"/>
  </si>
  <si>
    <t>05</t>
    <phoneticPr fontId="2"/>
  </si>
  <si>
    <t>建設業許可番号</t>
    <rPh sb="0" eb="3">
      <t>ケンセツギョウ</t>
    </rPh>
    <rPh sb="3" eb="5">
      <t>キョカ</t>
    </rPh>
    <rPh sb="5" eb="7">
      <t>バンゴウ</t>
    </rPh>
    <phoneticPr fontId="2"/>
  </si>
  <si>
    <t>-</t>
  </si>
  <si>
    <t>号</t>
    <rPh sb="0" eb="1">
      <t>ゴウ</t>
    </rPh>
    <phoneticPr fontId="2"/>
  </si>
  <si>
    <t>注）05については建設工事に係る競争について申請する場合に記入する。</t>
    <phoneticPr fontId="2"/>
  </si>
  <si>
    <t>一般競争（指名競争）参加資格審査申請書</t>
    <phoneticPr fontId="2"/>
  </si>
  <si>
    <t>なお、この申請書及び添付書類の内容については、事実と相違しないことを誓約します。</t>
  </si>
  <si>
    <t>令和</t>
    <rPh sb="0" eb="2">
      <t>レイワ</t>
    </rPh>
    <phoneticPr fontId="2"/>
  </si>
  <si>
    <t>07</t>
    <phoneticPr fontId="2"/>
  </si>
  <si>
    <t>本社（店）郵便番号</t>
  </si>
  <si>
    <t>市区町村</t>
    <rPh sb="0" eb="2">
      <t>シク</t>
    </rPh>
    <rPh sb="2" eb="4">
      <t>チョウソン</t>
    </rPh>
    <phoneticPr fontId="2"/>
  </si>
  <si>
    <t>08</t>
    <phoneticPr fontId="2"/>
  </si>
  <si>
    <t>本社（店）住所</t>
  </si>
  <si>
    <t>略号</t>
    <rPh sb="0" eb="2">
      <t>リャクゴウ</t>
    </rPh>
    <phoneticPr fontId="2"/>
  </si>
  <si>
    <t>09</t>
    <phoneticPr fontId="2"/>
  </si>
  <si>
    <t>商号又は名称</t>
  </si>
  <si>
    <t>10</t>
    <phoneticPr fontId="2"/>
  </si>
  <si>
    <t>代表者役職</t>
    <rPh sb="0" eb="3">
      <t>ダイヒョウシャ</t>
    </rPh>
    <phoneticPr fontId="2"/>
  </si>
  <si>
    <t>セイ</t>
    <phoneticPr fontId="2"/>
  </si>
  <si>
    <t>：</t>
    <phoneticPr fontId="2"/>
  </si>
  <si>
    <t>メイ</t>
    <phoneticPr fontId="2"/>
  </si>
  <si>
    <t>11</t>
    <phoneticPr fontId="2"/>
  </si>
  <si>
    <t>代表者氏名</t>
  </si>
  <si>
    <t>姓</t>
    <rPh sb="0" eb="1">
      <t>セイ</t>
    </rPh>
    <phoneticPr fontId="2"/>
  </si>
  <si>
    <t>名</t>
    <rPh sb="0" eb="1">
      <t>メイ</t>
    </rPh>
    <phoneticPr fontId="2"/>
  </si>
  <si>
    <t>12</t>
    <phoneticPr fontId="2"/>
  </si>
  <si>
    <t>本社（店）電話番号</t>
  </si>
  <si>
    <t>部署名
(所属名)
役職名</t>
    <rPh sb="0" eb="3">
      <t>ブショメイ</t>
    </rPh>
    <rPh sb="5" eb="7">
      <t>ショゾク</t>
    </rPh>
    <rPh sb="7" eb="8">
      <t>メイ</t>
    </rPh>
    <rPh sb="10" eb="12">
      <t>ヤクショク</t>
    </rPh>
    <rPh sb="12" eb="13">
      <t>メイ</t>
    </rPh>
    <phoneticPr fontId="2"/>
  </si>
  <si>
    <t>13</t>
    <phoneticPr fontId="2"/>
  </si>
  <si>
    <t>担当者</t>
    <phoneticPr fontId="2"/>
  </si>
  <si>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
  </si>
  <si>
    <t>14</t>
    <phoneticPr fontId="2"/>
  </si>
  <si>
    <t>担当者郵便番号</t>
    <rPh sb="0" eb="3">
      <t>タントウシャ</t>
    </rPh>
    <phoneticPr fontId="2"/>
  </si>
  <si>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2"/>
  </si>
  <si>
    <t>15</t>
    <phoneticPr fontId="2"/>
  </si>
  <si>
    <t>担当者住所</t>
    <rPh sb="0" eb="3">
      <t>タントウシャ</t>
    </rPh>
    <rPh sb="3" eb="5">
      <t>ジュウショ</t>
    </rPh>
    <phoneticPr fontId="2"/>
  </si>
  <si>
    <t>16</t>
    <phoneticPr fontId="2"/>
  </si>
  <si>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</si>
  <si>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</si>
  <si>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2"/>
  </si>
  <si>
    <t>17</t>
    <phoneticPr fontId="2"/>
  </si>
  <si>
    <t>担当者メールアドレス</t>
    <rPh sb="0" eb="3">
      <t>タントウシャ</t>
    </rPh>
    <phoneticPr fontId="2"/>
  </si>
  <si>
    <t>（18 代理申請時使用欄）</t>
    <rPh sb="4" eb="6">
      <t>ダイリ</t>
    </rPh>
    <rPh sb="6" eb="8">
      <t>シンセイ</t>
    </rPh>
    <rPh sb="8" eb="9">
      <t>ジ</t>
    </rPh>
    <rPh sb="9" eb="11">
      <t>シヨウ</t>
    </rPh>
    <rPh sb="11" eb="12">
      <t>ラン</t>
    </rPh>
    <phoneticPr fontId="2"/>
  </si>
  <si>
    <t>18</t>
    <phoneticPr fontId="2"/>
  </si>
  <si>
    <t>申請代理人氏名</t>
    <rPh sb="0" eb="2">
      <t>シンセイ</t>
    </rPh>
    <rPh sb="2" eb="5">
      <t>ダイリニン</t>
    </rPh>
    <rPh sb="5" eb="7">
      <t>シメイ</t>
    </rPh>
    <phoneticPr fontId="2"/>
  </si>
  <si>
    <t>行政書士登録番号</t>
    <rPh sb="0" eb="4">
      <t>ギョウセイショシ</t>
    </rPh>
    <rPh sb="4" eb="6">
      <t>トウロク</t>
    </rPh>
    <rPh sb="6" eb="8">
      <t>バンゴウ</t>
    </rPh>
    <phoneticPr fontId="2"/>
  </si>
  <si>
    <t>住所</t>
    <rPh sb="0" eb="2">
      <t>ジュウショ</t>
    </rPh>
    <phoneticPr fontId="2"/>
  </si>
  <si>
    <t>19</t>
    <phoneticPr fontId="2"/>
  </si>
  <si>
    <t>外資状況</t>
  </si>
  <si>
    <t>１</t>
    <phoneticPr fontId="2"/>
  </si>
  <si>
    <t>外資なし</t>
    <rPh sb="0" eb="2">
      <t>ガイシ</t>
    </rPh>
    <phoneticPr fontId="2"/>
  </si>
  <si>
    <t>２</t>
    <phoneticPr fontId="2"/>
  </si>
  <si>
    <t>外国籍会社</t>
    <rPh sb="0" eb="2">
      <t>ガイコク</t>
    </rPh>
    <rPh sb="2" eb="3">
      <t>セキ</t>
    </rPh>
    <rPh sb="3" eb="5">
      <t>カイシャ</t>
    </rPh>
    <phoneticPr fontId="2"/>
  </si>
  <si>
    <t>３</t>
    <phoneticPr fontId="2"/>
  </si>
  <si>
    <t>日本国籍会社</t>
    <rPh sb="0" eb="2">
      <t>ニホン</t>
    </rPh>
    <rPh sb="2" eb="3">
      <t>ガイコク</t>
    </rPh>
    <rPh sb="3" eb="4">
      <t>セキ</t>
    </rPh>
    <rPh sb="4" eb="6">
      <t>カイシャ</t>
    </rPh>
    <phoneticPr fontId="2"/>
  </si>
  <si>
    <t>４</t>
    <phoneticPr fontId="2"/>
  </si>
  <si>
    <t>［ 国名 ：</t>
    <phoneticPr fontId="2"/>
  </si>
  <si>
    <t xml:space="preserve"> ］</t>
  </si>
  <si>
    <t>（ 外資比率 ： １００％ ）</t>
  </si>
  <si>
    <t>（ 外資比率 ：</t>
    <phoneticPr fontId="2"/>
  </si>
  <si>
    <t>％ ）</t>
  </si>
  <si>
    <t>20</t>
    <phoneticPr fontId="2"/>
  </si>
  <si>
    <t>営業年数</t>
  </si>
  <si>
    <t>年</t>
  </si>
  <si>
    <t>（合併等後</t>
    <rPh sb="1" eb="3">
      <t>ガッペイ</t>
    </rPh>
    <rPh sb="3" eb="4">
      <t>トウ</t>
    </rPh>
    <rPh sb="4" eb="5">
      <t>ゴ</t>
    </rPh>
    <phoneticPr fontId="2"/>
  </si>
  <si>
    <t>ヶ月）</t>
    <rPh sb="1" eb="2">
      <t>ゲツ</t>
    </rPh>
    <phoneticPr fontId="2"/>
  </si>
  <si>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2"/>
  </si>
  <si>
    <t>21</t>
    <phoneticPr fontId="2"/>
  </si>
  <si>
    <t>常勤職員の人数（人）</t>
    <rPh sb="0" eb="2">
      <t>ジョウキン</t>
    </rPh>
    <rPh sb="2" eb="4">
      <t>ショクイン</t>
    </rPh>
    <rPh sb="5" eb="7">
      <t>ニンズウ</t>
    </rPh>
    <rPh sb="8" eb="9">
      <t>ニン</t>
    </rPh>
    <phoneticPr fontId="2"/>
  </si>
  <si>
    <t>①技術職員</t>
    <rPh sb="1" eb="3">
      <t>ギジュツ</t>
    </rPh>
    <rPh sb="3" eb="5">
      <t>ショクイン</t>
    </rPh>
    <phoneticPr fontId="2"/>
  </si>
  <si>
    <t>②事務職員</t>
    <rPh sb="1" eb="3">
      <t>ジム</t>
    </rPh>
    <rPh sb="3" eb="5">
      <t>ショクイン</t>
    </rPh>
    <phoneticPr fontId="2"/>
  </si>
  <si>
    <t>③その他の職員</t>
    <rPh sb="3" eb="4">
      <t>タ</t>
    </rPh>
    <rPh sb="5" eb="7">
      <t>ショクイン</t>
    </rPh>
    <phoneticPr fontId="2"/>
  </si>
  <si>
    <t>④合計</t>
    <rPh sb="1" eb="3">
      <t>ゴウケイ</t>
    </rPh>
    <phoneticPr fontId="2"/>
  </si>
  <si>
    <t>⑤役職員等（④の内数）</t>
    <rPh sb="1" eb="4">
      <t>ヤクショクイン</t>
    </rPh>
    <rPh sb="4" eb="5">
      <t>トウ</t>
    </rPh>
    <rPh sb="8" eb="10">
      <t>ウチスウ</t>
    </rPh>
    <phoneticPr fontId="2"/>
  </si>
  <si>
    <t>22</t>
    <phoneticPr fontId="2"/>
  </si>
  <si>
    <t>設立年月日（和暦）</t>
    <rPh sb="0" eb="2">
      <t>セツリツ</t>
    </rPh>
    <rPh sb="2" eb="5">
      <t>ネンガッピ</t>
    </rPh>
    <rPh sb="6" eb="8">
      <t>ワレキ</t>
    </rPh>
    <phoneticPr fontId="2"/>
  </si>
  <si>
    <t>月</t>
    <rPh sb="0" eb="1">
      <t>ガツ</t>
    </rPh>
    <phoneticPr fontId="2"/>
  </si>
  <si>
    <t>23</t>
    <phoneticPr fontId="2"/>
  </si>
  <si>
    <t>みなし大企業</t>
    <rPh sb="3" eb="6">
      <t>ダイキギョウ</t>
    </rPh>
    <phoneticPr fontId="2"/>
  </si>
  <si>
    <t>下記のいずれかに該当する</t>
    <rPh sb="0" eb="2">
      <t>カキ</t>
    </rPh>
    <rPh sb="8" eb="10">
      <t>ガイトウ</t>
    </rPh>
    <phoneticPr fontId="2"/>
  </si>
  <si>
    <t>該当しない</t>
    <rPh sb="0" eb="2">
      <t>ガイトウ</t>
    </rPh>
    <phoneticPr fontId="2"/>
  </si>
  <si>
    <t>・</t>
    <phoneticPr fontId="2"/>
  </si>
  <si>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2"/>
  </si>
  <si>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2"/>
  </si>
  <si>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2"/>
  </si>
  <si>
    <t>※欄については、記載しないこと。</t>
    <phoneticPr fontId="2"/>
  </si>
  <si>
    <t>明治</t>
    <rPh sb="0" eb="2">
      <t>メイジ</t>
    </rPh>
    <phoneticPr fontId="2"/>
  </si>
  <si>
    <t>大正</t>
    <rPh sb="0" eb="2">
      <t>タイショウ</t>
    </rPh>
    <phoneticPr fontId="2"/>
  </si>
  <si>
    <t>平成</t>
    <rPh sb="0" eb="2">
      <t>ヘイセイ</t>
    </rPh>
    <phoneticPr fontId="2"/>
  </si>
  <si>
    <t>（内線番号）</t>
    <rPh sb="1" eb="3">
      <t>ナイセン</t>
    </rPh>
    <rPh sb="3" eb="5">
      <t>バンゴウ</t>
    </rPh>
    <phoneticPr fontId="2"/>
  </si>
  <si>
    <t>で行われる入札に参加する資格の審査を申請します。</t>
  </si>
  <si>
    <t>殿</t>
    <phoneticPr fontId="2"/>
  </si>
  <si>
    <t>株</t>
    <rPh sb="0" eb="1">
      <t>カブ</t>
    </rPh>
    <phoneticPr fontId="2"/>
  </si>
  <si>
    <t>有</t>
    <rPh sb="0" eb="1">
      <t>ユウ</t>
    </rPh>
    <phoneticPr fontId="2"/>
  </si>
  <si>
    <t>資</t>
    <rPh sb="0" eb="1">
      <t>シ</t>
    </rPh>
    <phoneticPr fontId="2"/>
  </si>
  <si>
    <t>名</t>
    <rPh sb="0" eb="1">
      <t>ナ</t>
    </rPh>
    <phoneticPr fontId="2"/>
  </si>
  <si>
    <t>同</t>
    <rPh sb="0" eb="1">
      <t>オナ</t>
    </rPh>
    <phoneticPr fontId="2"/>
  </si>
  <si>
    <t>業</t>
    <rPh sb="0" eb="1">
      <t>ギョウ</t>
    </rPh>
    <phoneticPr fontId="2"/>
  </si>
  <si>
    <t>企</t>
    <rPh sb="0" eb="1">
      <t>キ</t>
    </rPh>
    <phoneticPr fontId="2"/>
  </si>
  <si>
    <t>合</t>
    <rPh sb="0" eb="1">
      <t>ゴウ</t>
    </rPh>
    <phoneticPr fontId="2"/>
  </si>
  <si>
    <t>責</t>
    <rPh sb="0" eb="1">
      <t>セキ</t>
    </rPh>
    <phoneticPr fontId="2"/>
  </si>
  <si>
    <t>共</t>
    <rPh sb="0" eb="1">
      <t>トモ</t>
    </rPh>
    <phoneticPr fontId="2"/>
  </si>
  <si>
    <t>一財</t>
    <rPh sb="0" eb="1">
      <t>イチ</t>
    </rPh>
    <phoneticPr fontId="2"/>
  </si>
  <si>
    <t>一社</t>
    <rPh sb="0" eb="1">
      <t>イチ</t>
    </rPh>
    <phoneticPr fontId="2"/>
  </si>
  <si>
    <t>公財</t>
    <rPh sb="0" eb="1">
      <t>オオヤケ</t>
    </rPh>
    <phoneticPr fontId="2"/>
  </si>
  <si>
    <t>公社</t>
    <rPh sb="0" eb="2">
      <t>コウシャ</t>
    </rPh>
    <phoneticPr fontId="2"/>
  </si>
  <si>
    <t>特財</t>
    <rPh sb="0" eb="1">
      <t>トク</t>
    </rPh>
    <rPh sb="1" eb="2">
      <t>ザイ</t>
    </rPh>
    <phoneticPr fontId="2"/>
  </si>
  <si>
    <t>特社</t>
    <rPh sb="0" eb="1">
      <t>トク</t>
    </rPh>
    <rPh sb="1" eb="2">
      <t>シャ</t>
    </rPh>
    <phoneticPr fontId="2"/>
  </si>
  <si>
    <t>修繕</t>
    <rPh sb="0" eb="2">
      <t>シュウゼン</t>
    </rPh>
    <phoneticPr fontId="2"/>
  </si>
  <si>
    <t>自動車修繕</t>
    <rPh sb="0" eb="2">
      <t>ジドウ</t>
    </rPh>
    <rPh sb="2" eb="3">
      <t>シャ</t>
    </rPh>
    <rPh sb="3" eb="5">
      <t>シュウゼン</t>
    </rPh>
    <phoneticPr fontId="2"/>
  </si>
  <si>
    <t>その他修繕</t>
    <rPh sb="2" eb="3">
      <t>タ</t>
    </rPh>
    <rPh sb="3" eb="5">
      <t>シュウゼン</t>
    </rPh>
    <phoneticPr fontId="2"/>
  </si>
  <si>
    <t>ソフトウェア開発・運用保守</t>
    <rPh sb="9" eb="11">
      <t>ウンヨウ</t>
    </rPh>
    <rPh sb="11" eb="13">
      <t>ホシュ</t>
    </rPh>
    <phoneticPr fontId="2"/>
  </si>
  <si>
    <t>情報処理・電算処理</t>
    <rPh sb="5" eb="7">
      <t>デンサン</t>
    </rPh>
    <rPh sb="7" eb="9">
      <t>ショリ</t>
    </rPh>
    <phoneticPr fontId="2"/>
  </si>
  <si>
    <t>電子出版</t>
  </si>
  <si>
    <t>船舶整備</t>
  </si>
  <si>
    <t>車両整備</t>
  </si>
  <si>
    <t>リース（車両等）</t>
    <rPh sb="4" eb="6">
      <t>シャリョウ</t>
    </rPh>
    <rPh sb="6" eb="7">
      <t>トウ</t>
    </rPh>
    <phoneticPr fontId="2"/>
  </si>
  <si>
    <t>リース（OA機器等）</t>
    <rPh sb="6" eb="8">
      <t>キキ</t>
    </rPh>
    <rPh sb="8" eb="9">
      <t>トウ</t>
    </rPh>
    <phoneticPr fontId="2"/>
  </si>
  <si>
    <t>リース（その他）</t>
    <rPh sb="6" eb="7">
      <t>タ</t>
    </rPh>
    <phoneticPr fontId="2"/>
  </si>
  <si>
    <t>人材派遣</t>
    <rPh sb="0" eb="2">
      <t>ジンザイ</t>
    </rPh>
    <rPh sb="2" eb="4">
      <t>ハケン</t>
    </rPh>
    <phoneticPr fontId="2"/>
  </si>
  <si>
    <t>映像・デジタルコンテンツ等製作</t>
    <rPh sb="0" eb="2">
      <t>エイゾウ</t>
    </rPh>
    <rPh sb="12" eb="13">
      <t>トウ</t>
    </rPh>
    <rPh sb="13" eb="15">
      <t>セイサク</t>
    </rPh>
    <phoneticPr fontId="2"/>
  </si>
  <si>
    <t>文化財関連業務</t>
    <rPh sb="0" eb="3">
      <t>ブンカザイ</t>
    </rPh>
    <rPh sb="3" eb="5">
      <t>カンレン</t>
    </rPh>
    <rPh sb="5" eb="7">
      <t>ギョウム</t>
    </rPh>
    <phoneticPr fontId="2"/>
  </si>
  <si>
    <t>ICT・教育支援</t>
    <rPh sb="4" eb="6">
      <t>キョウイク</t>
    </rPh>
    <rPh sb="6" eb="8">
      <t>シエン</t>
    </rPh>
    <phoneticPr fontId="2"/>
  </si>
  <si>
    <t>イベント企画・運営</t>
    <rPh sb="4" eb="6">
      <t>キカク</t>
    </rPh>
    <rPh sb="7" eb="9">
      <t>ウンエイ</t>
    </rPh>
    <phoneticPr fontId="2"/>
  </si>
  <si>
    <t>運送・輸送</t>
    <rPh sb="3" eb="5">
      <t>ユソウ</t>
    </rPh>
    <phoneticPr fontId="2"/>
  </si>
  <si>
    <t>計画策定</t>
    <rPh sb="0" eb="2">
      <t>ケイカク</t>
    </rPh>
    <rPh sb="2" eb="4">
      <t>サクテイ</t>
    </rPh>
    <phoneticPr fontId="2"/>
  </si>
  <si>
    <t>電子出版物類</t>
  </si>
  <si>
    <t>紙・紙加工品類</t>
    <rPh sb="0" eb="1">
      <t>カミ</t>
    </rPh>
    <rPh sb="2" eb="3">
      <t>カミ</t>
    </rPh>
    <rPh sb="3" eb="6">
      <t>カコウヒン</t>
    </rPh>
    <rPh sb="6" eb="7">
      <t>ルイ</t>
    </rPh>
    <phoneticPr fontId="2"/>
  </si>
  <si>
    <t>車両類</t>
  </si>
  <si>
    <t>その他輸送・搬送機械器具類</t>
  </si>
  <si>
    <t>船舶類</t>
  </si>
  <si>
    <t>燃料類</t>
  </si>
  <si>
    <t>家具・什器類</t>
  </si>
  <si>
    <t>一般・産業用機器類</t>
  </si>
  <si>
    <t>電気・通信用機器類</t>
  </si>
  <si>
    <t>電子計算機類</t>
  </si>
  <si>
    <t>精密機器類</t>
  </si>
  <si>
    <t>医療用機器類</t>
  </si>
  <si>
    <t>事務用機器類</t>
  </si>
  <si>
    <t>その他機器類</t>
  </si>
  <si>
    <t>医薬品・医療用品類</t>
  </si>
  <si>
    <t>事務用品類</t>
  </si>
  <si>
    <t>土木・建設・建築材料</t>
  </si>
  <si>
    <t>警察用装備品類</t>
  </si>
  <si>
    <t>窯業・土石製品類</t>
    <phoneticPr fontId="2"/>
  </si>
  <si>
    <t>非鉄金属・金属製品類</t>
    <phoneticPr fontId="2"/>
  </si>
  <si>
    <t>土木・建設・建築材料</t>
    <phoneticPr fontId="2"/>
  </si>
  <si>
    <t>役務の提供</t>
    <rPh sb="0" eb="2">
      <t>エキム</t>
    </rPh>
    <rPh sb="3" eb="5">
      <t>テイキョウ</t>
    </rPh>
    <phoneticPr fontId="2"/>
  </si>
  <si>
    <t>新地町</t>
    <rPh sb="0" eb="3">
      <t>シンチマチ</t>
    </rPh>
    <phoneticPr fontId="2"/>
  </si>
  <si>
    <t>様式第８号（第７関係）</t>
    <rPh sb="0" eb="2">
      <t>ヨウシキ</t>
    </rPh>
    <rPh sb="2" eb="3">
      <t>ダイ</t>
    </rPh>
    <rPh sb="4" eb="5">
      <t>ゴウ</t>
    </rPh>
    <rPh sb="6" eb="7">
      <t>ダイ</t>
    </rPh>
    <rPh sb="8" eb="10">
      <t>カンケイ</t>
    </rPh>
    <phoneticPr fontId="2"/>
  </si>
  <si>
    <t>誓　　約　　書</t>
    <phoneticPr fontId="2"/>
  </si>
  <si>
    <t>　私は、下記１及び２のいずれにも該当せず、将来においても該当しないことを誓約します。</t>
    <rPh sb="1" eb="2">
      <t>ワタシ</t>
    </rPh>
    <phoneticPr fontId="2"/>
  </si>
  <si>
    <t>　この誓約が虚偽であり、又はこの誓約に反したことにより、当方が不利益を被ることになっても、異議は一切申し立てません。</t>
    <phoneticPr fontId="2"/>
  </si>
  <si>
    <t>　また、貴職において必要と判断した場合に、別紙役員等名簿により提出する当方の個人情報を警察に提供することについて同意します。</t>
    <phoneticPr fontId="2"/>
  </si>
  <si>
    <t>記</t>
    <rPh sb="0" eb="1">
      <t>キ</t>
    </rPh>
    <phoneticPr fontId="2"/>
  </si>
  <si>
    <r>
      <t xml:space="preserve">
</t>
    </r>
    <r>
      <rPr>
        <sz val="12"/>
        <rFont val="ＭＳ 明朝"/>
        <family val="1"/>
        <charset val="128"/>
      </rPr>
      <t>１ 契約の相手方として不適当な者</t>
    </r>
    <r>
      <rPr>
        <sz val="11"/>
        <rFont val="ＭＳ 明朝"/>
        <family val="1"/>
        <charset val="128"/>
      </rPr>
      <t xml:space="preserve">
　(1）法人等（個人、法人又は団体をいう。）の役員等（個人である場合はその者、法人
　　である場合は役員又は支店若しくは営業所（常時契約を締結する事務所をいう。）の
　　代表者、団体である場合は代表者、理事等、その他経営に実質的に関与している者を
　　いう。）が、暴力団（暴力団員による不当な行為の防止等に関する法（平成3年法律
　　第77号）第2条第2号に規定する暴力団をいう。以下同じ。）又は暴力団員（同法第2
　　条第6号に規定する暴力団員をいう。以下同じ。）であるとき
　(2）役員等が、自己、自社若しくは第三者の不正の利益を図る目的、又は第三者に損害
　　を加える目的をもって、暴力団又は暴力団員を利用するなどしているとき
　(3）役員等が、暴力団又は暴力団員に対して、資金等を供給し、又は便宜を供与するな
　　ど直接的あるいは積極的に暴力団の維持、運営に協力し、若しくは関与しているとき
　(4）役員等が、暴力団又は暴力団員であることを知りながらこれを不当に利用するなど
　　しているとき
　(5）役員等が、暴力団又は暴力団員と社会的に非難されるべき関係を有しているとき
</t>
    </r>
    <phoneticPr fontId="2"/>
  </si>
  <si>
    <r>
      <rPr>
        <sz val="12"/>
        <rFont val="ＭＳ 明朝"/>
        <family val="1"/>
        <charset val="128"/>
      </rPr>
      <t>２　契約の相手方として不適当な行為をする者</t>
    </r>
    <r>
      <rPr>
        <sz val="11"/>
        <rFont val="ＭＳ 明朝"/>
        <family val="1"/>
        <charset val="128"/>
      </rPr>
      <t xml:space="preserve">
　(1）暴力的な要求行為を行う者
　(2）法的な責任を超えた不当な要求行為を行う者
　(3）取引に関して脅迫的な言動をし、又は暴力を用いる行為を行う者
　(4）偽計又は威力を用いて契約担当官等の業務を妨害する行為を行う者
　(5）その他前各号に準ずる行為を行う者
</t>
    </r>
    <phoneticPr fontId="2"/>
  </si>
  <si>
    <t>　　　新地町長　様</t>
    <rPh sb="3" eb="5">
      <t>シンチ</t>
    </rPh>
    <rPh sb="5" eb="7">
      <t>チョウチョウ</t>
    </rPh>
    <rPh sb="8" eb="9">
      <t>サマ</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</si>
  <si>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</si>
  <si>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</si>
  <si>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</si>
  <si>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 添付書類：役員等名簿</t>
    <phoneticPr fontId="2"/>
  </si>
  <si>
    <t>第８号様式　別紙</t>
    <rPh sb="0" eb="1">
      <t>ダイ</t>
    </rPh>
    <rPh sb="2" eb="3">
      <t>ゴウ</t>
    </rPh>
    <rPh sb="3" eb="5">
      <t>ヨウシキ</t>
    </rPh>
    <rPh sb="6" eb="7">
      <t>ベツ</t>
    </rPh>
    <rPh sb="7" eb="8">
      <t>カミ</t>
    </rPh>
    <phoneticPr fontId="2"/>
  </si>
  <si>
    <t>役 員 等 名 簿</t>
    <rPh sb="6" eb="7">
      <t>メイ</t>
    </rPh>
    <rPh sb="8" eb="9">
      <t>ボ</t>
    </rPh>
    <phoneticPr fontId="2"/>
  </si>
  <si>
    <t>　年　　月　　日　現在</t>
    <rPh sb="9" eb="11">
      <t>ゲンザイ</t>
    </rPh>
    <phoneticPr fontId="2"/>
  </si>
  <si>
    <t>役職名</t>
    <rPh sb="0" eb="1">
      <t>ヤク</t>
    </rPh>
    <rPh sb="1" eb="2">
      <t>ショク</t>
    </rPh>
    <rPh sb="2" eb="3">
      <t>メイ</t>
    </rPh>
    <phoneticPr fontId="2"/>
  </si>
  <si>
    <t>ふりがな</t>
    <phoneticPr fontId="2"/>
  </si>
  <si>
    <t>住　　　　　所</t>
    <rPh sb="0" eb="1">
      <t>ジュウ</t>
    </rPh>
    <rPh sb="6" eb="7">
      <t>ショ</t>
    </rPh>
    <phoneticPr fontId="2"/>
  </si>
  <si>
    <t>性　別</t>
    <rPh sb="0" eb="1">
      <t>セイ</t>
    </rPh>
    <rPh sb="2" eb="3">
      <t>ベツ</t>
    </rPh>
    <phoneticPr fontId="2"/>
  </si>
  <si>
    <t>生年月日</t>
    <rPh sb="0" eb="2">
      <t>セイネン</t>
    </rPh>
    <rPh sb="2" eb="4">
      <t>ガッピ</t>
    </rPh>
    <phoneticPr fontId="2"/>
  </si>
  <si>
    <t>氏　　　　　名</t>
    <rPh sb="0" eb="1">
      <t>シ</t>
    </rPh>
    <rPh sb="6" eb="7">
      <t>メイ</t>
    </rPh>
    <phoneticPr fontId="2"/>
  </si>
  <si>
    <t>男</t>
    <rPh sb="0" eb="1">
      <t>オトコ</t>
    </rPh>
    <phoneticPr fontId="2"/>
  </si>
  <si>
    <t xml:space="preserve">　　年　　月　　日 </t>
    <rPh sb="2" eb="3">
      <t>ネン</t>
    </rPh>
    <rPh sb="5" eb="6">
      <t>ガツ</t>
    </rPh>
    <rPh sb="8" eb="9">
      <t>ニチ</t>
    </rPh>
    <phoneticPr fontId="2"/>
  </si>
  <si>
    <t>女</t>
    <rPh sb="0" eb="1">
      <t>オンナ</t>
    </rPh>
    <phoneticPr fontId="2"/>
  </si>
  <si>
    <t>（注１）　個人の場合は身分証明書に記載されている本人、法人の場合は履歴事項全部証明書の「役員に関する事項」</t>
    <phoneticPr fontId="2"/>
  </si>
  <si>
    <t>　　　 に記載されている者（協同組合等の場合は理事）を記入してください。</t>
    <rPh sb="12" eb="13">
      <t>モノ</t>
    </rPh>
    <phoneticPr fontId="2"/>
  </si>
  <si>
    <t>（注２）　代表者及び役員等以外に契約締結等の権限を委任している者がいる場合は受任者についても記入してください。</t>
    <rPh sb="1" eb="2">
      <t>チュウ</t>
    </rPh>
    <rPh sb="5" eb="8">
      <t>ダイヒョウシャ</t>
    </rPh>
    <rPh sb="8" eb="9">
      <t>オヨ</t>
    </rPh>
    <rPh sb="10" eb="12">
      <t>ヤクイン</t>
    </rPh>
    <rPh sb="12" eb="13">
      <t>トウ</t>
    </rPh>
    <rPh sb="13" eb="15">
      <t>イガイ</t>
    </rPh>
    <rPh sb="16" eb="18">
      <t>ケイヤク</t>
    </rPh>
    <rPh sb="18" eb="20">
      <t>テイケツ</t>
    </rPh>
    <rPh sb="20" eb="21">
      <t>トウ</t>
    </rPh>
    <rPh sb="22" eb="24">
      <t>ケンゲン</t>
    </rPh>
    <rPh sb="25" eb="27">
      <t>イニン</t>
    </rPh>
    <rPh sb="31" eb="32">
      <t>モノ</t>
    </rPh>
    <rPh sb="35" eb="37">
      <t>バアイ</t>
    </rPh>
    <rPh sb="38" eb="40">
      <t>ジュニン</t>
    </rPh>
    <rPh sb="40" eb="41">
      <t>シャ</t>
    </rPh>
    <phoneticPr fontId="2"/>
  </si>
  <si>
    <t>（注３）　申請日時点の役員についてすべて記載してください。</t>
    <rPh sb="1" eb="2">
      <t>チュウ</t>
    </rPh>
    <rPh sb="7" eb="8">
      <t>ビ</t>
    </rPh>
    <rPh sb="8" eb="10">
      <t>ジテン</t>
    </rPh>
    <rPh sb="11" eb="13">
      <t>ヤクイン</t>
    </rPh>
    <rPh sb="20" eb="22">
      <t>キサイ</t>
    </rPh>
    <phoneticPr fontId="2"/>
  </si>
  <si>
    <t>　　    　なお、登記が済んでいない者がいる場合は、登記後速やかに履歴事項全部証明書を改めて提出してください。</t>
    <rPh sb="10" eb="12">
      <t>トウキ</t>
    </rPh>
    <rPh sb="13" eb="14">
      <t>ス</t>
    </rPh>
    <rPh sb="19" eb="20">
      <t>モノ</t>
    </rPh>
    <rPh sb="23" eb="25">
      <t>バアイ</t>
    </rPh>
    <rPh sb="27" eb="29">
      <t>トウキ</t>
    </rPh>
    <rPh sb="29" eb="30">
      <t>ゴ</t>
    </rPh>
    <rPh sb="30" eb="31">
      <t>スミ</t>
    </rPh>
    <rPh sb="34" eb="36">
      <t>リレキ</t>
    </rPh>
    <rPh sb="36" eb="38">
      <t>ジコウ</t>
    </rPh>
    <rPh sb="38" eb="40">
      <t>ゼンブ</t>
    </rPh>
    <rPh sb="40" eb="43">
      <t>ショウメイショ</t>
    </rPh>
    <rPh sb="44" eb="45">
      <t>アラタ</t>
    </rPh>
    <rPh sb="47" eb="49">
      <t>テイシュツ</t>
    </rPh>
    <phoneticPr fontId="2"/>
  </si>
  <si>
    <t>（注４）　欄が不足する場合は複数枚提出してください。</t>
    <rPh sb="1" eb="2">
      <t>チュウ</t>
    </rPh>
    <phoneticPr fontId="2"/>
  </si>
  <si>
    <t>経　　営　　状　　況　　調　　書</t>
    <rPh sb="0" eb="1">
      <t>キョウ</t>
    </rPh>
    <rPh sb="3" eb="4">
      <t>エイ</t>
    </rPh>
    <rPh sb="6" eb="7">
      <t>ジョウ</t>
    </rPh>
    <rPh sb="9" eb="10">
      <t>キョウ</t>
    </rPh>
    <rPh sb="12" eb="13">
      <t>チョウ</t>
    </rPh>
    <rPh sb="15" eb="16">
      <t>ショ</t>
    </rPh>
    <phoneticPr fontId="2"/>
  </si>
  <si>
    <t>商号又は名称：</t>
    <rPh sb="0" eb="2">
      <t>ショウゴウ</t>
    </rPh>
    <rPh sb="2" eb="3">
      <t>マタ</t>
    </rPh>
    <rPh sb="4" eb="6">
      <t>メイショウ</t>
    </rPh>
    <phoneticPr fontId="2"/>
  </si>
  <si>
    <t>受付番号</t>
    <rPh sb="0" eb="2">
      <t>ウケツ</t>
    </rPh>
    <rPh sb="2" eb="4">
      <t>バンゴウ</t>
    </rPh>
    <phoneticPr fontId="2"/>
  </si>
  <si>
    <t>※記入しないで下さい。</t>
    <rPh sb="1" eb="3">
      <t>キニュウ</t>
    </rPh>
    <rPh sb="7" eb="8">
      <t>クダ</t>
    </rPh>
    <phoneticPr fontId="2"/>
  </si>
  <si>
    <t>※金額は消費税を含まない額とし、千円未満は切り捨ててください。</t>
    <rPh sb="1" eb="3">
      <t>キンガク</t>
    </rPh>
    <rPh sb="4" eb="7">
      <t>ショウヒゼイ</t>
    </rPh>
    <rPh sb="8" eb="9">
      <t>フク</t>
    </rPh>
    <rPh sb="12" eb="13">
      <t>ガク</t>
    </rPh>
    <rPh sb="16" eb="18">
      <t>センエン</t>
    </rPh>
    <rPh sb="18" eb="20">
      <t>ミマン</t>
    </rPh>
    <rPh sb="21" eb="22">
      <t>キ</t>
    </rPh>
    <rPh sb="23" eb="24">
      <t>ス</t>
    </rPh>
    <phoneticPr fontId="2"/>
  </si>
  <si>
    <t>直前２か年間の
年間平均実績高</t>
    <rPh sb="0" eb="2">
      <t>チョクゼン</t>
    </rPh>
    <rPh sb="4" eb="6">
      <t>ネンカン</t>
    </rPh>
    <rPh sb="8" eb="10">
      <t>ネンカン</t>
    </rPh>
    <rPh sb="10" eb="12">
      <t>ヘイキン</t>
    </rPh>
    <rPh sb="12" eb="14">
      <t>ジッセキ</t>
    </rPh>
    <rPh sb="14" eb="15">
      <t>ダカ</t>
    </rPh>
    <phoneticPr fontId="2"/>
  </si>
  <si>
    <t>　　　　年　　月から</t>
    <rPh sb="4" eb="5">
      <t>ネン</t>
    </rPh>
    <rPh sb="7" eb="8">
      <t>ガツ</t>
    </rPh>
    <phoneticPr fontId="2"/>
  </si>
  <si>
    <t>　　　　年　　月まで</t>
    <rPh sb="4" eb="5">
      <t>ネン</t>
    </rPh>
    <rPh sb="7" eb="8">
      <t>ガツ</t>
    </rPh>
    <phoneticPr fontId="2"/>
  </si>
  <si>
    <t>実績高合計</t>
    <rPh sb="0" eb="2">
      <t>ジッセキ</t>
    </rPh>
    <rPh sb="2" eb="3">
      <t>タカ</t>
    </rPh>
    <rPh sb="3" eb="5">
      <t>ゴウケイ</t>
    </rPh>
    <phoneticPr fontId="2"/>
  </si>
  <si>
    <t>業務名</t>
    <rPh sb="0" eb="2">
      <t>ギョウム</t>
    </rPh>
    <rPh sb="2" eb="3">
      <t>メイ</t>
    </rPh>
    <phoneticPr fontId="2"/>
  </si>
  <si>
    <t>契約金額</t>
    <rPh sb="0" eb="2">
      <t>ケイヤク</t>
    </rPh>
    <rPh sb="2" eb="4">
      <t>キンガク</t>
    </rPh>
    <phoneticPr fontId="2"/>
  </si>
  <si>
    <t>契約締結日</t>
    <rPh sb="0" eb="2">
      <t>ケイヤク</t>
    </rPh>
    <rPh sb="2" eb="4">
      <t>テイケツ</t>
    </rPh>
    <rPh sb="4" eb="5">
      <t>ビ</t>
    </rPh>
    <phoneticPr fontId="2"/>
  </si>
  <si>
    <t>業務完了日</t>
    <rPh sb="0" eb="2">
      <t>ギョウム</t>
    </rPh>
    <rPh sb="2" eb="5">
      <t>カンリョウビ</t>
    </rPh>
    <phoneticPr fontId="2"/>
  </si>
  <si>
    <t>契約相手方
（官公庁名）</t>
    <rPh sb="0" eb="2">
      <t>ケイヤク</t>
    </rPh>
    <rPh sb="2" eb="5">
      <t>アイテガタ</t>
    </rPh>
    <rPh sb="7" eb="10">
      <t>カンコウチョウ</t>
    </rPh>
    <rPh sb="10" eb="11">
      <t>メイ</t>
    </rPh>
    <phoneticPr fontId="2"/>
  </si>
  <si>
    <t>記載上の注意
１　申請基準日前２ヵ年における国、地方公共団体、公団、公社等と役務提供に係る業務の契約を締結した実績のも
　ので契約額が５０万円を超えるものについて業務種別ごとに記入してください。
２　様式にある記載事項を満たしている場合は、任意様式で提出しても差し支えありません。</t>
    <rPh sb="0" eb="2">
      <t>キサイ</t>
    </rPh>
    <rPh sb="2" eb="3">
      <t>ジョウ</t>
    </rPh>
    <rPh sb="4" eb="6">
      <t>チュウイ</t>
    </rPh>
    <rPh sb="9" eb="11">
      <t>シンセイ</t>
    </rPh>
    <rPh sb="11" eb="14">
      <t>キジュンビ</t>
    </rPh>
    <rPh sb="14" eb="15">
      <t>ゼン</t>
    </rPh>
    <rPh sb="17" eb="18">
      <t>ネン</t>
    </rPh>
    <rPh sb="22" eb="23">
      <t>クニ</t>
    </rPh>
    <rPh sb="24" eb="26">
      <t>チホウ</t>
    </rPh>
    <rPh sb="26" eb="28">
      <t>コウキョウ</t>
    </rPh>
    <rPh sb="28" eb="30">
      <t>ダンタイ</t>
    </rPh>
    <rPh sb="31" eb="33">
      <t>コウダン</t>
    </rPh>
    <rPh sb="34" eb="36">
      <t>コウシャ</t>
    </rPh>
    <rPh sb="36" eb="37">
      <t>トウ</t>
    </rPh>
    <rPh sb="38" eb="40">
      <t>エキム</t>
    </rPh>
    <rPh sb="40" eb="42">
      <t>テイキョウ</t>
    </rPh>
    <rPh sb="43" eb="44">
      <t>カカ</t>
    </rPh>
    <rPh sb="45" eb="47">
      <t>ギョウム</t>
    </rPh>
    <rPh sb="48" eb="50">
      <t>ケイヤク</t>
    </rPh>
    <rPh sb="51" eb="53">
      <t>テイケツ</t>
    </rPh>
    <rPh sb="55" eb="57">
      <t>ジッセキ</t>
    </rPh>
    <rPh sb="63" eb="65">
      <t>ケイヤク</t>
    </rPh>
    <rPh sb="65" eb="66">
      <t>ガク</t>
    </rPh>
    <rPh sb="69" eb="70">
      <t>マン</t>
    </rPh>
    <rPh sb="70" eb="71">
      <t>エン</t>
    </rPh>
    <rPh sb="72" eb="73">
      <t>コ</t>
    </rPh>
    <rPh sb="81" eb="83">
      <t>ギョウム</t>
    </rPh>
    <rPh sb="83" eb="85">
      <t>シュベツ</t>
    </rPh>
    <rPh sb="88" eb="90">
      <t>キニュウ</t>
    </rPh>
    <rPh sb="100" eb="102">
      <t>ヨウシキ</t>
    </rPh>
    <rPh sb="105" eb="107">
      <t>キサイ</t>
    </rPh>
    <rPh sb="107" eb="109">
      <t>ジコウ</t>
    </rPh>
    <rPh sb="110" eb="111">
      <t>ミ</t>
    </rPh>
    <rPh sb="116" eb="118">
      <t>バアイ</t>
    </rPh>
    <rPh sb="120" eb="122">
      <t>ニンイ</t>
    </rPh>
    <rPh sb="122" eb="124">
      <t>ヨウシキ</t>
    </rPh>
    <rPh sb="125" eb="127">
      <t>テイシュツ</t>
    </rPh>
    <rPh sb="130" eb="131">
      <t>サ</t>
    </rPh>
    <rPh sb="132" eb="133">
      <t>ツカ</t>
    </rPh>
    <phoneticPr fontId="2"/>
  </si>
  <si>
    <t>衣服・その他繊維製品類</t>
  </si>
  <si>
    <t>ゴム・皮革・ﾌﾟﾗｽﾁｯｸ製品類</t>
  </si>
  <si>
    <t>窯業・土石製品類</t>
  </si>
  <si>
    <t>非鉄金属・金属製品類</t>
  </si>
  <si>
    <t>フォーム印刷</t>
  </si>
  <si>
    <t>その他印刷類</t>
  </si>
  <si>
    <t>図書類</t>
  </si>
  <si>
    <t>広告・宣伝</t>
  </si>
  <si>
    <t>写真・製図</t>
  </si>
  <si>
    <t>調査・研究</t>
  </si>
  <si>
    <t>翻訳・通訳・速記</t>
  </si>
  <si>
    <t>会場等の借り上げ</t>
  </si>
  <si>
    <t>清掃等業務</t>
  </si>
  <si>
    <t>防鼠防虫業務</t>
  </si>
  <si>
    <t>警備業務</t>
  </si>
  <si>
    <t>電気設備保全管理業務</t>
  </si>
  <si>
    <t>機械設備保全管理業務</t>
  </si>
  <si>
    <t>ボイラー設備保全管理業務</t>
  </si>
  <si>
    <t>電気時計設備保全管理業務</t>
  </si>
  <si>
    <t>電話設備等保全管理業務</t>
  </si>
  <si>
    <t>警報設備等保全管理業務</t>
  </si>
  <si>
    <t>消火設備等保全管理業務</t>
  </si>
  <si>
    <t>放送設備保全管理業務</t>
  </si>
  <si>
    <t>昇降機設備保全管理業務</t>
  </si>
  <si>
    <t>自動ドア設備保全管理業務</t>
  </si>
  <si>
    <t>浄化槽設備保全管理業務</t>
  </si>
  <si>
    <t>水槽類・蓄熱槽類設備保全管理業務</t>
  </si>
  <si>
    <t>冷凍機運転業務</t>
  </si>
  <si>
    <t>緑地植栽保全管理業務</t>
  </si>
  <si>
    <t>一般廃棄物収集運搬業務</t>
  </si>
  <si>
    <t>産業廃棄物収集運搬・処分業務</t>
  </si>
  <si>
    <t>１．希望営業品目別実績高</t>
    <rPh sb="2" eb="4">
      <t>キボウ</t>
    </rPh>
    <rPh sb="4" eb="6">
      <t>エイギョウ</t>
    </rPh>
    <rPh sb="6" eb="8">
      <t>ヒンモク</t>
    </rPh>
    <rPh sb="8" eb="9">
      <t>ベツ</t>
    </rPh>
    <rPh sb="9" eb="11">
      <t>ジッセキ</t>
    </rPh>
    <rPh sb="11" eb="12">
      <t>タカ</t>
    </rPh>
    <phoneticPr fontId="2"/>
  </si>
  <si>
    <t>営業品目別実績高</t>
    <rPh sb="0" eb="2">
      <t>エイギョウ</t>
    </rPh>
    <rPh sb="2" eb="4">
      <t>ヒンモク</t>
    </rPh>
    <rPh sb="4" eb="5">
      <t>ベツ</t>
    </rPh>
    <rPh sb="5" eb="7">
      <t>ジッセキ</t>
    </rPh>
    <rPh sb="7" eb="8">
      <t>ダカ</t>
    </rPh>
    <phoneticPr fontId="2"/>
  </si>
  <si>
    <t>資格の種類</t>
    <rPh sb="0" eb="2">
      <t>シカク</t>
    </rPh>
    <rPh sb="3" eb="5">
      <t>シュルイ</t>
    </rPh>
    <phoneticPr fontId="2"/>
  </si>
  <si>
    <t>物品の買受</t>
    <rPh sb="0" eb="2">
      <t>ブッピン</t>
    </rPh>
    <rPh sb="3" eb="5">
      <t>カイウケ</t>
    </rPh>
    <phoneticPr fontId="2"/>
  </si>
  <si>
    <t>直前々年度分決算</t>
    <rPh sb="0" eb="1">
      <t>ナオシ</t>
    </rPh>
    <rPh sb="1" eb="3">
      <t>ゼンゼン</t>
    </rPh>
    <rPh sb="3" eb="5">
      <t>ネンド</t>
    </rPh>
    <rPh sb="5" eb="6">
      <t>ブン</t>
    </rPh>
    <rPh sb="6" eb="8">
      <t>ケッサン</t>
    </rPh>
    <phoneticPr fontId="2"/>
  </si>
  <si>
    <t>第14号様式（第７関係）</t>
    <rPh sb="0" eb="1">
      <t>ダイ</t>
    </rPh>
    <rPh sb="3" eb="4">
      <t>ゴウ</t>
    </rPh>
    <rPh sb="4" eb="6">
      <t>ヨウシキ</t>
    </rPh>
    <rPh sb="7" eb="8">
      <t>ダイ</t>
    </rPh>
    <rPh sb="9" eb="11">
      <t>カンケイ</t>
    </rPh>
    <phoneticPr fontId="2"/>
  </si>
  <si>
    <t>※　このページは変更しないでください。</t>
    <rPh sb="8" eb="10">
      <t>ヘンコウ</t>
    </rPh>
    <phoneticPr fontId="5"/>
  </si>
  <si>
    <t>物品製造・役務の提供等　受注実績一覧表</t>
    <rPh sb="0" eb="2">
      <t>ブッピン</t>
    </rPh>
    <rPh sb="2" eb="4">
      <t>セイゾウ</t>
    </rPh>
    <rPh sb="5" eb="7">
      <t>エキム</t>
    </rPh>
    <rPh sb="8" eb="10">
      <t>テイキョウ</t>
    </rPh>
    <rPh sb="10" eb="11">
      <t>トウ</t>
    </rPh>
    <rPh sb="12" eb="14">
      <t>ジュチュウ</t>
    </rPh>
    <rPh sb="14" eb="15">
      <t>ミ</t>
    </rPh>
    <rPh sb="15" eb="16">
      <t>ツムギ</t>
    </rPh>
    <rPh sb="16" eb="17">
      <t>１</t>
    </rPh>
    <rPh sb="17" eb="18">
      <t>ラン</t>
    </rPh>
    <rPh sb="18" eb="19">
      <t>ヒョウ</t>
    </rPh>
    <phoneticPr fontId="2"/>
  </si>
  <si>
    <t>№</t>
    <phoneticPr fontId="2"/>
  </si>
  <si>
    <t>分類</t>
    <rPh sb="0" eb="2">
      <t>ブンルイ</t>
    </rPh>
    <phoneticPr fontId="2"/>
  </si>
  <si>
    <t>提出書類名</t>
    <rPh sb="0" eb="2">
      <t>テイシュツ</t>
    </rPh>
    <rPh sb="2" eb="4">
      <t>ショルイ</t>
    </rPh>
    <rPh sb="4" eb="5">
      <t>メイ</t>
    </rPh>
    <phoneticPr fontId="2"/>
  </si>
  <si>
    <t>申請者
確認欄</t>
    <rPh sb="0" eb="3">
      <t>シンセイシャ</t>
    </rPh>
    <rPh sb="4" eb="6">
      <t>カクニン</t>
    </rPh>
    <rPh sb="6" eb="7">
      <t>ラン</t>
    </rPh>
    <phoneticPr fontId="2"/>
  </si>
  <si>
    <t>担当者
確認欄</t>
    <rPh sb="0" eb="3">
      <t>タントウシャ</t>
    </rPh>
    <rPh sb="4" eb="6">
      <t>カクニン</t>
    </rPh>
    <rPh sb="6" eb="7">
      <t>ラン</t>
    </rPh>
    <phoneticPr fontId="2"/>
  </si>
  <si>
    <t>備考</t>
    <rPh sb="0" eb="2">
      <t>ビコウ</t>
    </rPh>
    <phoneticPr fontId="2"/>
  </si>
  <si>
    <t>必須</t>
    <rPh sb="0" eb="2">
      <t>ヒッス</t>
    </rPh>
    <phoneticPr fontId="2"/>
  </si>
  <si>
    <t>CDまたはDVD等の光学記録媒体</t>
  </si>
  <si>
    <t>提出書類を全て電子データ（pdf形式、Excelデータによる）にし、格納</t>
    <rPh sb="0" eb="2">
      <t>テイシュツ</t>
    </rPh>
    <rPh sb="2" eb="4">
      <t>ショルイ</t>
    </rPh>
    <rPh sb="5" eb="6">
      <t>スベ</t>
    </rPh>
    <rPh sb="34" eb="36">
      <t>カクノウ</t>
    </rPh>
    <phoneticPr fontId="23"/>
  </si>
  <si>
    <t>第１号様式（共通様式）</t>
    <rPh sb="0" eb="1">
      <t>ダイ</t>
    </rPh>
    <rPh sb="2" eb="3">
      <t>ゴウ</t>
    </rPh>
    <rPh sb="3" eb="5">
      <t>ヨウシキ</t>
    </rPh>
    <rPh sb="6" eb="8">
      <t>キョウツウ</t>
    </rPh>
    <rPh sb="8" eb="10">
      <t>ヨウシキ</t>
    </rPh>
    <phoneticPr fontId="23"/>
  </si>
  <si>
    <t>※更新手続き中の場合はその申請書の写も添付</t>
  </si>
  <si>
    <t>直前２箇年の営業年度の財務諸表</t>
  </si>
  <si>
    <t>履歴事項全部証明書（個人の場合は身分証明書）又はその写し</t>
  </si>
  <si>
    <t xml:space="preserve">納税証明書【国税】又はその写し（法人税、消費税及び地方消費税） </t>
  </si>
  <si>
    <t>返信用封筒（110円切手を添付）</t>
    <rPh sb="0" eb="3">
      <t>ヘンシンヨウ</t>
    </rPh>
    <rPh sb="3" eb="5">
      <t>フウトウ</t>
    </rPh>
    <rPh sb="9" eb="10">
      <t>エン</t>
    </rPh>
    <rPh sb="10" eb="12">
      <t>キッテ</t>
    </rPh>
    <rPh sb="13" eb="15">
      <t>テンプ</t>
    </rPh>
    <phoneticPr fontId="4"/>
  </si>
  <si>
    <t>※　該当する必要書類を全て電子データ（ExcelまたはPDF形式）とし磁気ディスク（CD-RまたはDVD-R等）フォルダーに格納し、提出のこと。</t>
    <rPh sb="2" eb="4">
      <t>ガイトウ</t>
    </rPh>
    <rPh sb="6" eb="8">
      <t>ヒツヨウ</t>
    </rPh>
    <rPh sb="8" eb="10">
      <t>ショルイ</t>
    </rPh>
    <rPh sb="11" eb="12">
      <t>スベ</t>
    </rPh>
    <rPh sb="13" eb="15">
      <t>デンシ</t>
    </rPh>
    <rPh sb="30" eb="32">
      <t>ケイシキ</t>
    </rPh>
    <rPh sb="62" eb="64">
      <t>カクノウ</t>
    </rPh>
    <rPh sb="66" eb="68">
      <t>テイシュツ</t>
    </rPh>
    <phoneticPr fontId="1"/>
  </si>
  <si>
    <t>福島県相馬郡新地町谷地小屋字樋掛田３０番地</t>
    <rPh sb="0" eb="3">
      <t>フクシマケン</t>
    </rPh>
    <rPh sb="3" eb="6">
      <t>ソウマグン</t>
    </rPh>
    <rPh sb="6" eb="9">
      <t>シンチマチ</t>
    </rPh>
    <rPh sb="9" eb="11">
      <t>ヤチ</t>
    </rPh>
    <rPh sb="11" eb="13">
      <t>コヤ</t>
    </rPh>
    <rPh sb="13" eb="17">
      <t>アザトイカケダ</t>
    </rPh>
    <rPh sb="19" eb="21">
      <t>バンチ</t>
    </rPh>
    <phoneticPr fontId="1"/>
  </si>
  <si>
    <t>新地町長</t>
    <rPh sb="0" eb="2">
      <t>シンチ</t>
    </rPh>
    <rPh sb="2" eb="4">
      <t>チョウチョウ</t>
    </rPh>
    <phoneticPr fontId="1"/>
  </si>
  <si>
    <t>□</t>
    <phoneticPr fontId="2"/>
  </si>
  <si>
    <t>令和７・８年度の入札参加資格審査申請を受理いたしました。資格審査を行い、資格認定されなかった</t>
    <rPh sb="0" eb="1">
      <t>レイ</t>
    </rPh>
    <rPh sb="1" eb="2">
      <t>カズ</t>
    </rPh>
    <rPh sb="5" eb="7">
      <t>ネンド</t>
    </rPh>
    <rPh sb="7" eb="9">
      <t>ヘイネンド</t>
    </rPh>
    <rPh sb="8" eb="10">
      <t>ニュウサツ</t>
    </rPh>
    <rPh sb="10" eb="12">
      <t>サンカ</t>
    </rPh>
    <rPh sb="12" eb="14">
      <t>シカク</t>
    </rPh>
    <rPh sb="14" eb="16">
      <t>シンサ</t>
    </rPh>
    <rPh sb="16" eb="18">
      <t>シンセイ</t>
    </rPh>
    <rPh sb="19" eb="21">
      <t>ジュリ</t>
    </rPh>
    <phoneticPr fontId="2"/>
  </si>
  <si>
    <t>業者のみ通知いたします。</t>
    <phoneticPr fontId="2"/>
  </si>
  <si>
    <t>書類等に不備があるため受理いたしませんでした。</t>
    <rPh sb="0" eb="2">
      <t>ショルイ</t>
    </rPh>
    <rPh sb="2" eb="3">
      <t>トウ</t>
    </rPh>
    <rPh sb="4" eb="6">
      <t>フビ</t>
    </rPh>
    <rPh sb="11" eb="13">
      <t>ジュリ</t>
    </rPh>
    <phoneticPr fontId="2"/>
  </si>
  <si>
    <t>備　考</t>
    <rPh sb="0" eb="1">
      <t>ソナエ</t>
    </rPh>
    <rPh sb="2" eb="3">
      <t>コウ</t>
    </rPh>
    <phoneticPr fontId="2"/>
  </si>
  <si>
    <t>※　書類等の不備により不受理となった場合は、書類等が全て揃った時点で受理する。</t>
    <rPh sb="2" eb="4">
      <t>ショルイ</t>
    </rPh>
    <rPh sb="4" eb="5">
      <t>トウ</t>
    </rPh>
    <rPh sb="6" eb="8">
      <t>フビ</t>
    </rPh>
    <rPh sb="11" eb="12">
      <t>フ</t>
    </rPh>
    <rPh sb="12" eb="14">
      <t>ジュリ</t>
    </rPh>
    <rPh sb="18" eb="20">
      <t>バアイ</t>
    </rPh>
    <rPh sb="22" eb="24">
      <t>ショルイ</t>
    </rPh>
    <rPh sb="24" eb="25">
      <t>トウ</t>
    </rPh>
    <rPh sb="26" eb="27">
      <t>スベ</t>
    </rPh>
    <rPh sb="28" eb="29">
      <t>ソロ</t>
    </rPh>
    <rPh sb="31" eb="33">
      <t>ジテン</t>
    </rPh>
    <rPh sb="34" eb="36">
      <t>ジュリ</t>
    </rPh>
    <phoneticPr fontId="2"/>
  </si>
  <si>
    <t>　　なお、不足書類を郵送する場合は返信用封筒を必ず同封すること。</t>
  </si>
  <si>
    <t>資格有効期間　令和 7年 4月 1日から　令和 9年 3月31日まで</t>
    <rPh sb="0" eb="2">
      <t>シカク</t>
    </rPh>
    <rPh sb="2" eb="4">
      <t>ユウコウ</t>
    </rPh>
    <rPh sb="4" eb="6">
      <t>キカン</t>
    </rPh>
    <rPh sb="7" eb="8">
      <t>レイ</t>
    </rPh>
    <rPh sb="8" eb="9">
      <t>カズ</t>
    </rPh>
    <rPh sb="11" eb="12">
      <t>ネン</t>
    </rPh>
    <rPh sb="14" eb="15">
      <t>ガツ</t>
    </rPh>
    <rPh sb="17" eb="18">
      <t>ニチ</t>
    </rPh>
    <rPh sb="21" eb="22">
      <t>レイ</t>
    </rPh>
    <rPh sb="22" eb="23">
      <t>カズ</t>
    </rPh>
    <rPh sb="25" eb="26">
      <t>ネン</t>
    </rPh>
    <rPh sb="28" eb="29">
      <t>ガツ</t>
    </rPh>
    <rPh sb="31" eb="32">
      <t>ニチ</t>
    </rPh>
    <phoneticPr fontId="2"/>
  </si>
  <si>
    <t>受付番号</t>
    <rPh sb="0" eb="2">
      <t>ウケツケ</t>
    </rPh>
    <rPh sb="2" eb="4">
      <t>バンゴウ</t>
    </rPh>
    <phoneticPr fontId="2"/>
  </si>
  <si>
    <t>□</t>
    <phoneticPr fontId="2"/>
  </si>
  <si>
    <t>☑</t>
    <phoneticPr fontId="2"/>
  </si>
  <si>
    <t>物品製造・役務の提供等に係る入札参加資格審査申請提出書類確認受付票</t>
    <rPh sb="0" eb="2">
      <t>ブッピン</t>
    </rPh>
    <rPh sb="2" eb="4">
      <t>セイゾウ</t>
    </rPh>
    <rPh sb="5" eb="7">
      <t>エキム</t>
    </rPh>
    <rPh sb="8" eb="10">
      <t>テイキョウ</t>
    </rPh>
    <rPh sb="10" eb="11">
      <t>トウ</t>
    </rPh>
    <rPh sb="12" eb="13">
      <t>カカ</t>
    </rPh>
    <rPh sb="14" eb="16">
      <t>ニュウサツ</t>
    </rPh>
    <rPh sb="16" eb="18">
      <t>サンカ</t>
    </rPh>
    <rPh sb="18" eb="20">
      <t>シカク</t>
    </rPh>
    <rPh sb="20" eb="22">
      <t>シンサ</t>
    </rPh>
    <rPh sb="22" eb="24">
      <t>シンセイ</t>
    </rPh>
    <rPh sb="24" eb="26">
      <t>テイシュツ</t>
    </rPh>
    <rPh sb="26" eb="28">
      <t>ショルイ</t>
    </rPh>
    <rPh sb="28" eb="30">
      <t>カクニン</t>
    </rPh>
    <rPh sb="30" eb="32">
      <t>ウケツケ</t>
    </rPh>
    <rPh sb="32" eb="33">
      <t>ヒョウ</t>
    </rPh>
    <phoneticPr fontId="2"/>
  </si>
  <si>
    <t>第13号様式の３（第７関係）</t>
    <rPh sb="0" eb="1">
      <t>ダイ</t>
    </rPh>
    <rPh sb="3" eb="4">
      <t>ゴウ</t>
    </rPh>
    <rPh sb="4" eb="6">
      <t>ヨウシキ</t>
    </rPh>
    <rPh sb="9" eb="10">
      <t>ダイ</t>
    </rPh>
    <rPh sb="11" eb="13">
      <t>カンケイ</t>
    </rPh>
    <phoneticPr fontId="2"/>
  </si>
  <si>
    <t>営業品目</t>
    <rPh sb="0" eb="4">
      <t>エイギョウヒンモク</t>
    </rPh>
    <phoneticPr fontId="2"/>
  </si>
  <si>
    <t>物品製造・役務の提供等に係る入札参加資格審査申請提出書類確認受付票</t>
    <rPh sb="0" eb="2">
      <t>ブッピン</t>
    </rPh>
    <rPh sb="2" eb="4">
      <t>セイゾウ</t>
    </rPh>
    <rPh sb="5" eb="7">
      <t>エキム</t>
    </rPh>
    <rPh sb="8" eb="10">
      <t>テイキョウ</t>
    </rPh>
    <rPh sb="10" eb="11">
      <t>トウ</t>
    </rPh>
    <rPh sb="12" eb="13">
      <t>カカ</t>
    </rPh>
    <rPh sb="14" eb="16">
      <t>ニュウサツ</t>
    </rPh>
    <rPh sb="16" eb="18">
      <t>サンカ</t>
    </rPh>
    <rPh sb="18" eb="20">
      <t>シカク</t>
    </rPh>
    <rPh sb="20" eb="22">
      <t>シンサ</t>
    </rPh>
    <rPh sb="22" eb="24">
      <t>シンセイ</t>
    </rPh>
    <rPh sb="24" eb="26">
      <t>テイシュツ</t>
    </rPh>
    <rPh sb="26" eb="28">
      <t>ショルイ</t>
    </rPh>
    <rPh sb="28" eb="30">
      <t>カクニン</t>
    </rPh>
    <rPh sb="30" eb="32">
      <t>ウケツケ</t>
    </rPh>
    <rPh sb="32" eb="33">
      <t>ヒョウ</t>
    </rPh>
    <phoneticPr fontId="1"/>
  </si>
  <si>
    <t>一般競争（指名競争）参加資格申請書</t>
    <rPh sb="0" eb="2">
      <t>イッパン</t>
    </rPh>
    <rPh sb="2" eb="4">
      <t>キョウソウ</t>
    </rPh>
    <rPh sb="5" eb="7">
      <t>シメイ</t>
    </rPh>
    <rPh sb="7" eb="9">
      <t>キョウソウ</t>
    </rPh>
    <rPh sb="10" eb="12">
      <t>サンカ</t>
    </rPh>
    <rPh sb="12" eb="14">
      <t>シカク</t>
    </rPh>
    <rPh sb="14" eb="16">
      <t>シンセイ</t>
    </rPh>
    <rPh sb="16" eb="17">
      <t>ショ</t>
    </rPh>
    <phoneticPr fontId="1"/>
  </si>
  <si>
    <t>競争参加資格希望営業品目表</t>
    <rPh sb="0" eb="2">
      <t>キョウソウ</t>
    </rPh>
    <rPh sb="2" eb="4">
      <t>サンカ</t>
    </rPh>
    <rPh sb="4" eb="6">
      <t>シカク</t>
    </rPh>
    <rPh sb="6" eb="8">
      <t>キボウ</t>
    </rPh>
    <rPh sb="8" eb="10">
      <t>エイギョウ</t>
    </rPh>
    <rPh sb="10" eb="12">
      <t>ヒンモク</t>
    </rPh>
    <rPh sb="12" eb="13">
      <t>ヒョウ</t>
    </rPh>
    <phoneticPr fontId="1"/>
  </si>
  <si>
    <t>経営状況調査票</t>
    <rPh sb="0" eb="2">
      <t>ケイエイ</t>
    </rPh>
    <rPh sb="2" eb="4">
      <t>ジョウキョウ</t>
    </rPh>
    <rPh sb="4" eb="7">
      <t>チョウサヒョウ</t>
    </rPh>
    <phoneticPr fontId="1"/>
  </si>
  <si>
    <t>営業所一覧表（物品製造・役務の提供等）</t>
    <rPh sb="0" eb="3">
      <t>エイギョウショ</t>
    </rPh>
    <rPh sb="3" eb="5">
      <t>イチラン</t>
    </rPh>
    <rPh sb="5" eb="6">
      <t>ヒョウ</t>
    </rPh>
    <rPh sb="7" eb="11">
      <t>ブッピンセイゾウ</t>
    </rPh>
    <rPh sb="12" eb="14">
      <t>エキム</t>
    </rPh>
    <rPh sb="15" eb="17">
      <t>テイキョウ</t>
    </rPh>
    <rPh sb="17" eb="18">
      <t>トウ</t>
    </rPh>
    <phoneticPr fontId="1"/>
  </si>
  <si>
    <t>経営状況調書</t>
    <rPh sb="0" eb="2">
      <t>ケイエイ</t>
    </rPh>
    <rPh sb="2" eb="4">
      <t>ジョウキョウ</t>
    </rPh>
    <rPh sb="4" eb="6">
      <t>チョウショ</t>
    </rPh>
    <phoneticPr fontId="1"/>
  </si>
  <si>
    <t>物品製造・役務の提供等　受注実績一覧表</t>
    <rPh sb="0" eb="4">
      <t>ブッピンセイゾウ</t>
    </rPh>
    <rPh sb="5" eb="7">
      <t>エキム</t>
    </rPh>
    <rPh sb="8" eb="10">
      <t>テイキョウ</t>
    </rPh>
    <rPh sb="10" eb="11">
      <t>トウ</t>
    </rPh>
    <rPh sb="12" eb="14">
      <t>ジュチュウ</t>
    </rPh>
    <rPh sb="14" eb="16">
      <t>ジッセキ</t>
    </rPh>
    <rPh sb="16" eb="18">
      <t>イチラン</t>
    </rPh>
    <rPh sb="18" eb="19">
      <t>ヒョウ</t>
    </rPh>
    <phoneticPr fontId="1"/>
  </si>
  <si>
    <t>暴力団排除にかかる誓約書及び役員等名簿</t>
    <rPh sb="0" eb="3">
      <t>ボウリョクダン</t>
    </rPh>
    <rPh sb="3" eb="5">
      <t>ハイジョ</t>
    </rPh>
    <rPh sb="9" eb="12">
      <t>セイヤクショ</t>
    </rPh>
    <rPh sb="12" eb="13">
      <t>オヨ</t>
    </rPh>
    <rPh sb="14" eb="16">
      <t>ヤクイン</t>
    </rPh>
    <rPh sb="16" eb="17">
      <t>トウ</t>
    </rPh>
    <rPh sb="17" eb="19">
      <t>メイボ</t>
    </rPh>
    <phoneticPr fontId="1"/>
  </si>
  <si>
    <r>
      <t xml:space="preserve">完納証明書【新地町税】又はその写し
</t>
    </r>
    <r>
      <rPr>
        <sz val="9"/>
        <color theme="1"/>
        <rFont val="ＭＳ Ｐゴシック"/>
        <family val="3"/>
        <charset val="128"/>
        <scheme val="minor"/>
      </rPr>
      <t>各町税(市町村民税、固定資産税、軽自動車税、個人の場合は国民健康保険税） の納税証明書又はその写しも可</t>
    </r>
    <rPh sb="6" eb="9">
      <t>シンチマチ</t>
    </rPh>
    <rPh sb="19" eb="20">
      <t>マチ</t>
    </rPh>
    <phoneticPr fontId="1"/>
  </si>
  <si>
    <t>営業に関する許可、認可、登録等を受けていることを証明する書類の写し</t>
    <rPh sb="29" eb="30">
      <t>ルイ</t>
    </rPh>
    <phoneticPr fontId="4"/>
  </si>
  <si>
    <t>ＩＳＯ登録証（写）</t>
    <rPh sb="3" eb="5">
      <t>トウロク</t>
    </rPh>
    <rPh sb="5" eb="6">
      <t>ショウ</t>
    </rPh>
    <rPh sb="7" eb="8">
      <t>ウツ</t>
    </rPh>
    <phoneticPr fontId="4"/>
  </si>
  <si>
    <t>代理店特約店証明書又はその写し</t>
  </si>
  <si>
    <t>必要に応じて</t>
    <phoneticPr fontId="2"/>
  </si>
  <si>
    <t>新地町長</t>
    <rPh sb="0" eb="3">
      <t>シンチマチ</t>
    </rPh>
    <rPh sb="3" eb="4">
      <t>チョウ</t>
    </rPh>
    <phoneticPr fontId="2"/>
  </si>
  <si>
    <t>減価償却に関する明細書（リース資産計上時）</t>
    <phoneticPr fontId="2"/>
  </si>
  <si>
    <t>※物品の製造に係る登録を希望する場合のみ。</t>
    <rPh sb="1" eb="3">
      <t>ブッピン</t>
    </rPh>
    <rPh sb="4" eb="6">
      <t>セイゾウ</t>
    </rPh>
    <rPh sb="7" eb="8">
      <t>カカ</t>
    </rPh>
    <rPh sb="9" eb="11">
      <t>トウロク</t>
    </rPh>
    <rPh sb="12" eb="14">
      <t>キボウ</t>
    </rPh>
    <rPh sb="16" eb="18">
      <t>バアイ</t>
    </rPh>
    <phoneticPr fontId="23"/>
  </si>
  <si>
    <t>男</t>
    <rPh sb="0" eb="1">
      <t>オトコ</t>
    </rPh>
    <phoneticPr fontId="2"/>
  </si>
  <si>
    <t>女</t>
    <rPh sb="0" eb="1">
      <t>オンナ</t>
    </rPh>
    <phoneticPr fontId="2"/>
  </si>
  <si>
    <t>申請者</t>
    <rPh sb="0" eb="3">
      <t>シンセイシャ</t>
    </rPh>
    <phoneticPr fontId="2"/>
  </si>
  <si>
    <t>地区</t>
    <rPh sb="0" eb="2">
      <t>チク</t>
    </rPh>
    <phoneticPr fontId="2"/>
  </si>
  <si>
    <t>物品販売</t>
    <rPh sb="0" eb="2">
      <t>ブッピン</t>
    </rPh>
    <rPh sb="2" eb="4">
      <t>ハンバイ</t>
    </rPh>
    <phoneticPr fontId="2"/>
  </si>
  <si>
    <t>役務</t>
    <rPh sb="0" eb="2">
      <t>エキム</t>
    </rPh>
    <phoneticPr fontId="2"/>
  </si>
  <si>
    <t>商号</t>
    <rPh sb="0" eb="2">
      <t>ショウゴウ</t>
    </rPh>
    <phoneticPr fontId="2"/>
  </si>
  <si>
    <t>旧商号等</t>
    <rPh sb="0" eb="1">
      <t>ｷｭｳ</t>
    </rPh>
    <rPh sb="1" eb="3">
      <t>ｼｮｳｺﾞｳ</t>
    </rPh>
    <rPh sb="3" eb="4">
      <t>ﾄｳ</t>
    </rPh>
    <phoneticPr fontId="2" type="halfwidthKatakana"/>
  </si>
  <si>
    <t>支店等</t>
    <rPh sb="0" eb="2">
      <t>ｼﾃﾝ</t>
    </rPh>
    <rPh sb="2" eb="3">
      <t>ﾄｳ</t>
    </rPh>
    <phoneticPr fontId="2" type="halfwidthKatakana"/>
  </si>
  <si>
    <t>ﾌﾘｶﾞﾅ</t>
  </si>
  <si>
    <t>コード</t>
  </si>
  <si>
    <t>本店</t>
    <rPh sb="0" eb="2">
      <t>ホンテン</t>
    </rPh>
    <phoneticPr fontId="2"/>
  </si>
  <si>
    <t>委任先</t>
    <rPh sb="0" eb="2">
      <t>イニン</t>
    </rPh>
    <rPh sb="2" eb="3">
      <t>サキ</t>
    </rPh>
    <phoneticPr fontId="2"/>
  </si>
  <si>
    <t>TEL</t>
  </si>
  <si>
    <t>第1希望</t>
    <rPh sb="0" eb="1">
      <t>ダイ</t>
    </rPh>
    <rPh sb="2" eb="4">
      <t>キボウ</t>
    </rPh>
    <phoneticPr fontId="2"/>
  </si>
  <si>
    <t>第2希望</t>
    <rPh sb="0" eb="1">
      <t>ダイ</t>
    </rPh>
    <rPh sb="2" eb="4">
      <t>キボウ</t>
    </rPh>
    <phoneticPr fontId="2"/>
  </si>
  <si>
    <t>第3希望</t>
    <rPh sb="0" eb="1">
      <t>ダイ</t>
    </rPh>
    <rPh sb="2" eb="4">
      <t>キボウ</t>
    </rPh>
    <phoneticPr fontId="2"/>
  </si>
  <si>
    <t>庁舎等維持管理</t>
    <rPh sb="0" eb="2">
      <t>チョウシャ</t>
    </rPh>
    <rPh sb="2" eb="3">
      <t>トウ</t>
    </rPh>
    <rPh sb="3" eb="5">
      <t>イジ</t>
    </rPh>
    <rPh sb="5" eb="7">
      <t>カンリ</t>
    </rPh>
    <phoneticPr fontId="2"/>
  </si>
  <si>
    <t xml:space="preserve">第1希望 </t>
    <rPh sb="0" eb="1">
      <t>ダイ</t>
    </rPh>
    <rPh sb="2" eb="4">
      <t>キボウ</t>
    </rPh>
    <phoneticPr fontId="2"/>
  </si>
  <si>
    <t>受注上位３位</t>
    <rPh sb="0" eb="2">
      <t>ジュチュウ</t>
    </rPh>
    <rPh sb="2" eb="4">
      <t>ジョウイ</t>
    </rPh>
    <rPh sb="5" eb="6">
      <t>イ</t>
    </rPh>
    <phoneticPr fontId="2"/>
  </si>
  <si>
    <t>衣服・鞄・寝具等</t>
    <rPh sb="0" eb="2">
      <t>イフク</t>
    </rPh>
    <rPh sb="3" eb="4">
      <t>カバン</t>
    </rPh>
    <rPh sb="5" eb="7">
      <t>シング</t>
    </rPh>
    <rPh sb="7" eb="8">
      <t>トウ</t>
    </rPh>
    <phoneticPr fontId="2"/>
  </si>
  <si>
    <t>ゴム・皮革・プラスチック製品類</t>
  </si>
  <si>
    <t>電車両・軌道用品</t>
  </si>
  <si>
    <t>家具・什器</t>
  </si>
  <si>
    <t>写真・光学機器</t>
  </si>
  <si>
    <t>介護・福祉機器</t>
  </si>
  <si>
    <t>室内装飾品</t>
    <rPh sb="0" eb="2">
      <t>シツナイ</t>
    </rPh>
    <rPh sb="2" eb="5">
      <t>ソウショクヒン</t>
    </rPh>
    <phoneticPr fontId="2"/>
  </si>
  <si>
    <t>ゴム・皮革・プラスチック製品類</t>
    <phoneticPr fontId="2"/>
  </si>
  <si>
    <t>電線・絶縁材料</t>
    <rPh sb="0" eb="2">
      <t>デンセン</t>
    </rPh>
    <rPh sb="3" eb="5">
      <t>ゼツエン</t>
    </rPh>
    <rPh sb="5" eb="7">
      <t>ザイリョウ</t>
    </rPh>
    <phoneticPr fontId="2"/>
  </si>
  <si>
    <t>図書</t>
    <rPh sb="0" eb="2">
      <t>トショ</t>
    </rPh>
    <phoneticPr fontId="2"/>
  </si>
  <si>
    <t>電子出版物</t>
    <rPh sb="0" eb="2">
      <t>デンシ</t>
    </rPh>
    <rPh sb="2" eb="4">
      <t>シュッパン</t>
    </rPh>
    <rPh sb="4" eb="5">
      <t>ブツ</t>
    </rPh>
    <phoneticPr fontId="2"/>
  </si>
  <si>
    <t>紙</t>
    <rPh sb="0" eb="1">
      <t>カミ</t>
    </rPh>
    <phoneticPr fontId="2"/>
  </si>
  <si>
    <t>車両</t>
    <rPh sb="0" eb="2">
      <t>シャリョウ</t>
    </rPh>
    <phoneticPr fontId="2"/>
  </si>
  <si>
    <t>電車両・軌道用品</t>
    <phoneticPr fontId="2"/>
  </si>
  <si>
    <t>航空機</t>
    <rPh sb="0" eb="3">
      <t>コウクウキ</t>
    </rPh>
    <phoneticPr fontId="2"/>
  </si>
  <si>
    <t>船舶</t>
    <rPh sb="0" eb="2">
      <t>センパク</t>
    </rPh>
    <phoneticPr fontId="2"/>
  </si>
  <si>
    <t>燃料・油脂・電力・ガス</t>
    <rPh sb="0" eb="2">
      <t>ネンリョウ</t>
    </rPh>
    <rPh sb="3" eb="5">
      <t>ユシ</t>
    </rPh>
    <rPh sb="6" eb="8">
      <t>デンリョク</t>
    </rPh>
    <phoneticPr fontId="2"/>
  </si>
  <si>
    <t>家具・什器</t>
    <phoneticPr fontId="2"/>
  </si>
  <si>
    <t>農林水産業・建設用機械</t>
    <rPh sb="0" eb="2">
      <t>ノウリン</t>
    </rPh>
    <rPh sb="2" eb="4">
      <t>スイサン</t>
    </rPh>
    <phoneticPr fontId="2"/>
  </si>
  <si>
    <t>工作用機械</t>
    <rPh sb="0" eb="3">
      <t>コウサクヨウ</t>
    </rPh>
    <rPh sb="3" eb="5">
      <t>キカイ</t>
    </rPh>
    <phoneticPr fontId="2"/>
  </si>
  <si>
    <t>その他産業用機器</t>
    <rPh sb="2" eb="3">
      <t>タ</t>
    </rPh>
    <rPh sb="3" eb="6">
      <t>サンギョウヨウ</t>
    </rPh>
    <rPh sb="6" eb="8">
      <t>キキ</t>
    </rPh>
    <phoneticPr fontId="2"/>
  </si>
  <si>
    <t>電気機器</t>
    <rPh sb="0" eb="2">
      <t>デンキ</t>
    </rPh>
    <rPh sb="2" eb="4">
      <t>キキ</t>
    </rPh>
    <phoneticPr fontId="2"/>
  </si>
  <si>
    <t>通信機器</t>
    <rPh sb="0" eb="2">
      <t>ツウシン</t>
    </rPh>
    <rPh sb="2" eb="4">
      <t>キキ</t>
    </rPh>
    <phoneticPr fontId="2"/>
  </si>
  <si>
    <t>電子計算機・周辺機器</t>
    <rPh sb="0" eb="2">
      <t>デンシ</t>
    </rPh>
    <rPh sb="2" eb="5">
      <t>ケイサンキ</t>
    </rPh>
    <rPh sb="6" eb="10">
      <t>シュウヘンキキ</t>
    </rPh>
    <phoneticPr fontId="2"/>
  </si>
  <si>
    <t>理化学機器・計測機器</t>
    <rPh sb="0" eb="3">
      <t>リカガク</t>
    </rPh>
    <rPh sb="3" eb="5">
      <t>キキ</t>
    </rPh>
    <rPh sb="6" eb="8">
      <t>ケイソク</t>
    </rPh>
    <rPh sb="8" eb="10">
      <t>キキ</t>
    </rPh>
    <phoneticPr fontId="2"/>
  </si>
  <si>
    <t>写真・光学機器</t>
    <phoneticPr fontId="2"/>
  </si>
  <si>
    <t>医療用機器</t>
    <rPh sb="0" eb="3">
      <t>イリョウヨウ</t>
    </rPh>
    <rPh sb="3" eb="5">
      <t>キキ</t>
    </rPh>
    <phoneticPr fontId="2"/>
  </si>
  <si>
    <t>介護・福祉機器</t>
    <phoneticPr fontId="2"/>
  </si>
  <si>
    <t>事務用機器</t>
    <rPh sb="0" eb="3">
      <t>ジムヨウ</t>
    </rPh>
    <rPh sb="3" eb="5">
      <t>キキ</t>
    </rPh>
    <phoneticPr fontId="2"/>
  </si>
  <si>
    <t>厨房機器・浴槽設備・生活用衛生関係機器</t>
    <rPh sb="0" eb="4">
      <t>チュウボウキキ</t>
    </rPh>
    <rPh sb="5" eb="7">
      <t>ヨクソウ</t>
    </rPh>
    <rPh sb="7" eb="9">
      <t>セツビ</t>
    </rPh>
    <phoneticPr fontId="2"/>
  </si>
  <si>
    <t>薬品</t>
    <rPh sb="0" eb="2">
      <t>ヤクヒン</t>
    </rPh>
    <phoneticPr fontId="2"/>
  </si>
  <si>
    <t>文具</t>
    <rPh sb="0" eb="2">
      <t>ブング</t>
    </rPh>
    <phoneticPr fontId="2"/>
  </si>
  <si>
    <t>農業・園芸用品</t>
    <rPh sb="0" eb="2">
      <t>ノウギョウ</t>
    </rPh>
    <rPh sb="3" eb="5">
      <t>エンゲイ</t>
    </rPh>
    <rPh sb="5" eb="7">
      <t>ヨウヒン</t>
    </rPh>
    <phoneticPr fontId="2"/>
  </si>
  <si>
    <t>看板・旗・標識・記章</t>
    <rPh sb="0" eb="2">
      <t>カンバン</t>
    </rPh>
    <rPh sb="3" eb="4">
      <t>ハタ</t>
    </rPh>
    <rPh sb="5" eb="7">
      <t>ヒョウシキ</t>
    </rPh>
    <rPh sb="8" eb="10">
      <t>キショウ</t>
    </rPh>
    <phoneticPr fontId="2"/>
  </si>
  <si>
    <t>警察用品</t>
    <rPh sb="0" eb="2">
      <t>ケイサツ</t>
    </rPh>
    <rPh sb="2" eb="4">
      <t>ヨウヒン</t>
    </rPh>
    <phoneticPr fontId="2"/>
  </si>
  <si>
    <t>消防・防災・防犯用品</t>
    <rPh sb="0" eb="2">
      <t>ショウボウ</t>
    </rPh>
    <rPh sb="3" eb="5">
      <t>ボウサイ</t>
    </rPh>
    <rPh sb="6" eb="8">
      <t>ボウハン</t>
    </rPh>
    <rPh sb="8" eb="10">
      <t>ヨウヒン</t>
    </rPh>
    <phoneticPr fontId="2"/>
  </si>
  <si>
    <t>運動用品・器具等</t>
    <rPh sb="0" eb="2">
      <t>ウンドウ</t>
    </rPh>
    <rPh sb="2" eb="4">
      <t>ヨウヒン</t>
    </rPh>
    <rPh sb="5" eb="7">
      <t>キグ</t>
    </rPh>
    <rPh sb="7" eb="8">
      <t>トウ</t>
    </rPh>
    <phoneticPr fontId="2"/>
  </si>
  <si>
    <t>日用雑貨</t>
    <rPh sb="0" eb="4">
      <t>ニチヨウザッカ</t>
    </rPh>
    <phoneticPr fontId="2"/>
  </si>
  <si>
    <t>食糧品</t>
    <rPh sb="0" eb="3">
      <t>ショクリョウヒン</t>
    </rPh>
    <phoneticPr fontId="2"/>
  </si>
  <si>
    <t>学校教材・楽器等</t>
    <rPh sb="0" eb="2">
      <t>ガッコウ</t>
    </rPh>
    <rPh sb="2" eb="4">
      <t>キョウザイ</t>
    </rPh>
    <rPh sb="5" eb="7">
      <t>ガッキ</t>
    </rPh>
    <rPh sb="7" eb="8">
      <t>トウ</t>
    </rPh>
    <phoneticPr fontId="2"/>
  </si>
  <si>
    <t>贈答品</t>
    <rPh sb="0" eb="3">
      <t>ゾウトウヒン</t>
    </rPh>
    <phoneticPr fontId="2"/>
  </si>
  <si>
    <t>百貨店</t>
    <rPh sb="0" eb="3">
      <t>ヒャッカテン</t>
    </rPh>
    <phoneticPr fontId="2"/>
  </si>
  <si>
    <t>その他の物品</t>
    <rPh sb="2" eb="3">
      <t>タ</t>
    </rPh>
    <rPh sb="4" eb="6">
      <t>ブッピン</t>
    </rPh>
    <phoneticPr fontId="2"/>
  </si>
  <si>
    <t>不用品買受</t>
    <rPh sb="0" eb="3">
      <t>フヨウヒン</t>
    </rPh>
    <rPh sb="3" eb="5">
      <t>カイウケ</t>
    </rPh>
    <phoneticPr fontId="2"/>
  </si>
  <si>
    <t>印刷・製本</t>
    <rPh sb="0" eb="2">
      <t>インサツ</t>
    </rPh>
    <rPh sb="3" eb="5">
      <t>セイホン</t>
    </rPh>
    <phoneticPr fontId="1"/>
  </si>
  <si>
    <t>広告・イベント・デザイン</t>
    <rPh sb="0" eb="2">
      <t>コウコク</t>
    </rPh>
    <phoneticPr fontId="1"/>
  </si>
  <si>
    <t>映画・写真等製作</t>
    <rPh sb="0" eb="2">
      <t>エイガ</t>
    </rPh>
    <rPh sb="3" eb="5">
      <t>シャシン</t>
    </rPh>
    <rPh sb="5" eb="6">
      <t>トウ</t>
    </rPh>
    <rPh sb="6" eb="8">
      <t>セイサク</t>
    </rPh>
    <phoneticPr fontId="1"/>
  </si>
  <si>
    <t>航空写真・図面製作</t>
    <rPh sb="0" eb="2">
      <t>コウクウ</t>
    </rPh>
    <rPh sb="2" eb="4">
      <t>シャシン</t>
    </rPh>
    <rPh sb="5" eb="7">
      <t>ズメン</t>
    </rPh>
    <rPh sb="7" eb="9">
      <t>セイサク</t>
    </rPh>
    <phoneticPr fontId="1"/>
  </si>
  <si>
    <t>計画業務</t>
    <rPh sb="2" eb="4">
      <t>ギョウム</t>
    </rPh>
    <phoneticPr fontId="1"/>
  </si>
  <si>
    <t>交通・土木・水系関係調査業務</t>
    <rPh sb="0" eb="2">
      <t>コウツウ</t>
    </rPh>
    <phoneticPr fontId="1"/>
  </si>
  <si>
    <t>市場・補償鑑定関係調査業務</t>
  </si>
  <si>
    <t>環境アセスメント関係調査業務</t>
  </si>
  <si>
    <t>その他調査業務</t>
    <rPh sb="2" eb="3">
      <t>タ</t>
    </rPh>
    <phoneticPr fontId="1"/>
  </si>
  <si>
    <t>検査・測定</t>
    <rPh sb="0" eb="2">
      <t>ケンサ</t>
    </rPh>
    <rPh sb="3" eb="5">
      <t>ソクテイ</t>
    </rPh>
    <phoneticPr fontId="1"/>
  </si>
  <si>
    <t>情報処理</t>
    <rPh sb="0" eb="2">
      <t>ジョウホウ</t>
    </rPh>
    <rPh sb="2" eb="4">
      <t>ショリ</t>
    </rPh>
    <phoneticPr fontId="1"/>
  </si>
  <si>
    <t>ソフトウェア開発</t>
    <rPh sb="6" eb="8">
      <t>カイハツ</t>
    </rPh>
    <phoneticPr fontId="1"/>
  </si>
  <si>
    <t>翻訳・通訳・速記</t>
    <rPh sb="0" eb="2">
      <t>ホンヤク</t>
    </rPh>
    <rPh sb="3" eb="5">
      <t>ツウヤク</t>
    </rPh>
    <rPh sb="6" eb="8">
      <t>ソッキ</t>
    </rPh>
    <phoneticPr fontId="1"/>
  </si>
  <si>
    <t>リース・レンタル</t>
  </si>
  <si>
    <t>建物保守・点検・管理等</t>
    <rPh sb="2" eb="4">
      <t>ホシュ</t>
    </rPh>
    <rPh sb="5" eb="7">
      <t>テンケン</t>
    </rPh>
    <rPh sb="10" eb="11">
      <t>トウ</t>
    </rPh>
    <phoneticPr fontId="1"/>
  </si>
  <si>
    <t>害虫等駆除</t>
    <rPh sb="0" eb="2">
      <t>ガイチュウ</t>
    </rPh>
    <rPh sb="2" eb="3">
      <t>トウ</t>
    </rPh>
    <rPh sb="3" eb="5">
      <t>クジョ</t>
    </rPh>
    <phoneticPr fontId="1"/>
  </si>
  <si>
    <t>通信施設等保守・点検・管理</t>
    <rPh sb="0" eb="2">
      <t>ツウシン</t>
    </rPh>
    <rPh sb="2" eb="4">
      <t>シセツ</t>
    </rPh>
    <rPh sb="4" eb="5">
      <t>トウ</t>
    </rPh>
    <rPh sb="5" eb="7">
      <t>ホシュ</t>
    </rPh>
    <rPh sb="8" eb="10">
      <t>テンケン</t>
    </rPh>
    <rPh sb="11" eb="13">
      <t>カンリ</t>
    </rPh>
    <phoneticPr fontId="1"/>
  </si>
  <si>
    <t>上下水道施設等保守・点検・管理</t>
    <rPh sb="7" eb="9">
      <t>ホシュ</t>
    </rPh>
    <rPh sb="10" eb="12">
      <t>テンケン</t>
    </rPh>
    <phoneticPr fontId="1"/>
  </si>
  <si>
    <t>浄化槽等保守・点検・管理</t>
    <rPh sb="3" eb="4">
      <t>トウ</t>
    </rPh>
    <rPh sb="10" eb="12">
      <t>カンリ</t>
    </rPh>
    <phoneticPr fontId="1"/>
  </si>
  <si>
    <t>道路等保守・点検・管理</t>
    <rPh sb="0" eb="2">
      <t>ドウロ</t>
    </rPh>
    <rPh sb="2" eb="3">
      <t>トウ</t>
    </rPh>
    <rPh sb="3" eb="5">
      <t>ホシュ</t>
    </rPh>
    <rPh sb="6" eb="8">
      <t>テンケン</t>
    </rPh>
    <rPh sb="9" eb="11">
      <t>カンリ</t>
    </rPh>
    <phoneticPr fontId="1"/>
  </si>
  <si>
    <t>公園・体育施設等保守・点検・管理</t>
    <rPh sb="0" eb="2">
      <t>コウエン</t>
    </rPh>
    <rPh sb="3" eb="5">
      <t>タイイク</t>
    </rPh>
    <rPh sb="5" eb="7">
      <t>シセツ</t>
    </rPh>
    <rPh sb="7" eb="8">
      <t>トウ</t>
    </rPh>
    <rPh sb="8" eb="10">
      <t>ホシュ</t>
    </rPh>
    <rPh sb="11" eb="13">
      <t>テンケン</t>
    </rPh>
    <rPh sb="14" eb="16">
      <t>カンリ</t>
    </rPh>
    <phoneticPr fontId="1"/>
  </si>
  <si>
    <t>廃棄物処理</t>
    <rPh sb="0" eb="3">
      <t>ハイキブツ</t>
    </rPh>
    <rPh sb="3" eb="5">
      <t>ショリ</t>
    </rPh>
    <phoneticPr fontId="1"/>
  </si>
  <si>
    <t>清掃</t>
    <rPh sb="0" eb="2">
      <t>セイソウ</t>
    </rPh>
    <phoneticPr fontId="1"/>
  </si>
  <si>
    <t>警備・受付</t>
    <rPh sb="0" eb="2">
      <t>ケイビ</t>
    </rPh>
    <rPh sb="3" eb="5">
      <t>ウケツケ</t>
    </rPh>
    <phoneticPr fontId="1"/>
  </si>
  <si>
    <t>運転監視</t>
    <rPh sb="0" eb="2">
      <t>ウンテン</t>
    </rPh>
    <rPh sb="2" eb="4">
      <t>カンシ</t>
    </rPh>
    <phoneticPr fontId="1"/>
  </si>
  <si>
    <t>機器保守・点検・管理</t>
    <rPh sb="0" eb="2">
      <t>キキ</t>
    </rPh>
    <rPh sb="2" eb="4">
      <t>ホシュ</t>
    </rPh>
    <rPh sb="5" eb="7">
      <t>テンケン</t>
    </rPh>
    <rPh sb="8" eb="10">
      <t>カンリ</t>
    </rPh>
    <phoneticPr fontId="1"/>
  </si>
  <si>
    <t>運搬・保管</t>
    <rPh sb="0" eb="2">
      <t>ウンパン</t>
    </rPh>
    <rPh sb="3" eb="5">
      <t>ホカン</t>
    </rPh>
    <phoneticPr fontId="1"/>
  </si>
  <si>
    <t>旅客</t>
    <rPh sb="0" eb="2">
      <t>リョキャク</t>
    </rPh>
    <phoneticPr fontId="1"/>
  </si>
  <si>
    <t>車両点検・整備</t>
    <rPh sb="0" eb="2">
      <t>シャリョウ</t>
    </rPh>
    <rPh sb="2" eb="4">
      <t>テンケン</t>
    </rPh>
    <rPh sb="5" eb="7">
      <t>セイビ</t>
    </rPh>
    <phoneticPr fontId="1"/>
  </si>
  <si>
    <t>船舶等点検・整備</t>
    <rPh sb="0" eb="2">
      <t>センパク</t>
    </rPh>
    <rPh sb="2" eb="3">
      <t>トウ</t>
    </rPh>
    <rPh sb="3" eb="5">
      <t>テンケン</t>
    </rPh>
    <rPh sb="6" eb="8">
      <t>セイビ</t>
    </rPh>
    <phoneticPr fontId="1"/>
  </si>
  <si>
    <t>医事事務等</t>
    <rPh sb="0" eb="2">
      <t>イジ</t>
    </rPh>
    <rPh sb="2" eb="4">
      <t>ジム</t>
    </rPh>
    <rPh sb="4" eb="5">
      <t>トウ</t>
    </rPh>
    <phoneticPr fontId="1"/>
  </si>
  <si>
    <t>給食</t>
    <rPh sb="0" eb="2">
      <t>キュウショク</t>
    </rPh>
    <phoneticPr fontId="1"/>
  </si>
  <si>
    <t>クリーニング</t>
  </si>
  <si>
    <t>保険</t>
    <rPh sb="0" eb="2">
      <t>ホケン</t>
    </rPh>
    <phoneticPr fontId="1"/>
  </si>
  <si>
    <t>人材派遣</t>
  </si>
  <si>
    <t>その他の役務の提供等</t>
    <rPh sb="2" eb="3">
      <t>タ</t>
    </rPh>
    <rPh sb="4" eb="6">
      <t>エキム</t>
    </rPh>
    <rPh sb="7" eb="9">
      <t>テイキョウ</t>
    </rPh>
    <rPh sb="9" eb="10">
      <t>トウ</t>
    </rPh>
    <phoneticPr fontId="1"/>
  </si>
  <si>
    <t>人材派遣</t>
    <phoneticPr fontId="1"/>
  </si>
  <si>
    <t>市場・補償鑑定関係調査業務</t>
    <phoneticPr fontId="1"/>
  </si>
  <si>
    <t>環境アセスメント関係調査業務</t>
    <phoneticPr fontId="1"/>
  </si>
  <si>
    <t>リース・レンタル</t>
    <phoneticPr fontId="1"/>
  </si>
  <si>
    <t>電子出版</t>
    <phoneticPr fontId="1"/>
  </si>
  <si>
    <t>クリーニング</t>
    <phoneticPr fontId="1"/>
  </si>
  <si>
    <t>３．役務の提供等</t>
    <rPh sb="2" eb="4">
      <t>エキム</t>
    </rPh>
    <rPh sb="5" eb="7">
      <t>テイキョウ</t>
    </rPh>
    <rPh sb="7" eb="8">
      <t>トウ</t>
    </rPh>
    <phoneticPr fontId="2"/>
  </si>
  <si>
    <t>不用品</t>
    <rPh sb="0" eb="3">
      <t>フヨウヒン</t>
    </rPh>
    <phoneticPr fontId="2"/>
  </si>
  <si>
    <t>5．修繕</t>
    <rPh sb="2" eb="4">
      <t>シュウゼン</t>
    </rPh>
    <phoneticPr fontId="2"/>
  </si>
  <si>
    <t>自動車</t>
    <rPh sb="0" eb="2">
      <t>ジドウ</t>
    </rPh>
    <rPh sb="2" eb="3">
      <t>シャ</t>
    </rPh>
    <phoneticPr fontId="2"/>
  </si>
  <si>
    <t>委任状</t>
    <rPh sb="0" eb="3">
      <t>イニンジョウ</t>
    </rPh>
    <phoneticPr fontId="20"/>
  </si>
  <si>
    <t>標準例</t>
    <rPh sb="0" eb="2">
      <t>ヒョウジュン</t>
    </rPh>
    <rPh sb="2" eb="3">
      <t>レイ</t>
    </rPh>
    <phoneticPr fontId="2"/>
  </si>
  <si>
    <t>委任状</t>
    <rPh sb="0" eb="3">
      <t>イニンジョウ</t>
    </rPh>
    <phoneticPr fontId="2"/>
  </si>
  <si>
    <t>新地町長</t>
    <rPh sb="0" eb="2">
      <t>シンチ</t>
    </rPh>
    <rPh sb="2" eb="4">
      <t>チョウチョウ</t>
    </rPh>
    <phoneticPr fontId="2"/>
  </si>
  <si>
    <t>様</t>
    <rPh sb="0" eb="1">
      <t>サマ</t>
    </rPh>
    <phoneticPr fontId="2"/>
  </si>
  <si>
    <t>受任者</t>
    <rPh sb="0" eb="2">
      <t>ジュニン</t>
    </rPh>
    <rPh sb="2" eb="3">
      <t>シャ</t>
    </rPh>
    <phoneticPr fontId="2"/>
  </si>
  <si>
    <t>郵便番号</t>
    <rPh sb="0" eb="4">
      <t>ユウビンバンゴウ</t>
    </rPh>
    <phoneticPr fontId="2"/>
  </si>
  <si>
    <t>(ﾌﾘｶﾞﾅ)</t>
    <phoneticPr fontId="2"/>
  </si>
  <si>
    <t>代理人役職氏名</t>
    <rPh sb="0" eb="3">
      <t>ダイリニン</t>
    </rPh>
    <rPh sb="3" eb="5">
      <t>ヤクショク</t>
    </rPh>
    <rPh sb="5" eb="7">
      <t>シメイ</t>
    </rPh>
    <phoneticPr fontId="2"/>
  </si>
  <si>
    <t>私は、上記の者を代理人と定め、貴職との間における下記に掲げる行為についての権限を委任します。</t>
    <rPh sb="0" eb="1">
      <t>ワタシ</t>
    </rPh>
    <rPh sb="3" eb="5">
      <t>ジョウキ</t>
    </rPh>
    <rPh sb="15" eb="17">
      <t>キショク</t>
    </rPh>
    <rPh sb="24" eb="26">
      <t>カキ</t>
    </rPh>
    <rPh sb="27" eb="28">
      <t>カカ</t>
    </rPh>
    <rPh sb="30" eb="32">
      <t>コウイ</t>
    </rPh>
    <phoneticPr fontId="2"/>
  </si>
  <si>
    <t>委任者</t>
    <rPh sb="0" eb="3">
      <t>イニンシャ</t>
    </rPh>
    <phoneticPr fontId="2"/>
  </si>
  <si>
    <t>委任事項</t>
    <rPh sb="0" eb="2">
      <t>イニン</t>
    </rPh>
    <rPh sb="2" eb="4">
      <t>ジコウ</t>
    </rPh>
    <phoneticPr fontId="2"/>
  </si>
  <si>
    <t>（１）入札書及び見積書の提出に関すること。</t>
    <rPh sb="3" eb="5">
      <t>ニュウサツ</t>
    </rPh>
    <rPh sb="5" eb="6">
      <t>ショ</t>
    </rPh>
    <rPh sb="6" eb="7">
      <t>オヨ</t>
    </rPh>
    <rPh sb="8" eb="11">
      <t>ミツモリショ</t>
    </rPh>
    <rPh sb="12" eb="14">
      <t>テイシュツ</t>
    </rPh>
    <rPh sb="15" eb="16">
      <t>カン</t>
    </rPh>
    <phoneticPr fontId="2"/>
  </si>
  <si>
    <t>（２）契約に関すること。</t>
    <rPh sb="3" eb="5">
      <t>ケイヤク</t>
    </rPh>
    <rPh sb="6" eb="7">
      <t>カン</t>
    </rPh>
    <phoneticPr fontId="2"/>
  </si>
  <si>
    <t>（３）代金の請求及び受領に関すること。</t>
    <rPh sb="3" eb="5">
      <t>ダイキン</t>
    </rPh>
    <rPh sb="6" eb="8">
      <t>セイキュウ</t>
    </rPh>
    <rPh sb="8" eb="9">
      <t>オヨ</t>
    </rPh>
    <rPh sb="10" eb="12">
      <t>ジュリョウ</t>
    </rPh>
    <rPh sb="13" eb="14">
      <t>カン</t>
    </rPh>
    <phoneticPr fontId="2"/>
  </si>
  <si>
    <t>（４）復代理人の選任に関すること。</t>
    <rPh sb="3" eb="4">
      <t>フク</t>
    </rPh>
    <rPh sb="4" eb="7">
      <t>ダイリニン</t>
    </rPh>
    <rPh sb="8" eb="10">
      <t>センニン</t>
    </rPh>
    <rPh sb="11" eb="12">
      <t>カン</t>
    </rPh>
    <phoneticPr fontId="2"/>
  </si>
  <si>
    <t>（５）その他工事施工に関する一切の件委任する</t>
    <rPh sb="5" eb="6">
      <t>タ</t>
    </rPh>
    <rPh sb="6" eb="8">
      <t>コウジ</t>
    </rPh>
    <rPh sb="8" eb="10">
      <t>セコウ</t>
    </rPh>
    <rPh sb="11" eb="12">
      <t>カン</t>
    </rPh>
    <rPh sb="14" eb="16">
      <t>イッサイ</t>
    </rPh>
    <rPh sb="17" eb="18">
      <t>ケン</t>
    </rPh>
    <rPh sb="18" eb="20">
      <t>イニン</t>
    </rPh>
    <phoneticPr fontId="2"/>
  </si>
  <si>
    <t>委任期間</t>
    <rPh sb="0" eb="2">
      <t>イニン</t>
    </rPh>
    <rPh sb="2" eb="4">
      <t>キカン</t>
    </rPh>
    <phoneticPr fontId="2"/>
  </si>
  <si>
    <t>令和 7年 4月 1日　　～　　令和 9年 3月31日まで</t>
    <rPh sb="0" eb="1">
      <t>レイ</t>
    </rPh>
    <rPh sb="1" eb="2">
      <t>カズ</t>
    </rPh>
    <rPh sb="4" eb="5">
      <t>ネン</t>
    </rPh>
    <rPh sb="7" eb="8">
      <t>ガツ</t>
    </rPh>
    <rPh sb="10" eb="11">
      <t>ニチ</t>
    </rPh>
    <rPh sb="16" eb="17">
      <t>レイ</t>
    </rPh>
    <rPh sb="17" eb="18">
      <t>カズ</t>
    </rPh>
    <rPh sb="20" eb="21">
      <t>ネン</t>
    </rPh>
    <rPh sb="23" eb="24">
      <t>ガツ</t>
    </rPh>
    <rPh sb="26" eb="27">
      <t>ニチ</t>
    </rPh>
    <phoneticPr fontId="2"/>
  </si>
  <si>
    <t>※</t>
    <phoneticPr fontId="2"/>
  </si>
  <si>
    <t>本店（本社）と契約を締結する場合は記載不要　</t>
    <rPh sb="17" eb="19">
      <t>キサイ</t>
    </rPh>
    <rPh sb="19" eb="21">
      <t>フヨウ</t>
    </rPh>
    <phoneticPr fontId="2"/>
  </si>
  <si>
    <t>委任する場合は委任事項（１）から（４）は委任されていること。</t>
    <rPh sb="0" eb="2">
      <t>イニン</t>
    </rPh>
    <rPh sb="4" eb="6">
      <t>バアイ</t>
    </rPh>
    <rPh sb="7" eb="9">
      <t>イニン</t>
    </rPh>
    <rPh sb="9" eb="11">
      <t>ジコウ</t>
    </rPh>
    <rPh sb="20" eb="22">
      <t>イニン</t>
    </rPh>
    <phoneticPr fontId="2"/>
  </si>
  <si>
    <t>※本店（本社）と契約を締結する場合は記載不要　
委任する場合は委任事項（１）から（４）は委任されていること。
任意様式の場合はPDF形式で提出。</t>
    <rPh sb="1" eb="3">
      <t>ホンテン</t>
    </rPh>
    <rPh sb="4" eb="6">
      <t>ホンシャ</t>
    </rPh>
    <rPh sb="8" eb="10">
      <t>ケイヤク</t>
    </rPh>
    <rPh sb="11" eb="13">
      <t>テイケツ</t>
    </rPh>
    <rPh sb="15" eb="17">
      <t>バアイ</t>
    </rPh>
    <rPh sb="18" eb="20">
      <t>キサイ</t>
    </rPh>
    <rPh sb="20" eb="22">
      <t>フヨウ</t>
    </rPh>
    <rPh sb="24" eb="26">
      <t>イニン</t>
    </rPh>
    <rPh sb="28" eb="30">
      <t>バアイ</t>
    </rPh>
    <rPh sb="31" eb="33">
      <t>イニン</t>
    </rPh>
    <rPh sb="33" eb="35">
      <t>ジコウ</t>
    </rPh>
    <rPh sb="44" eb="46">
      <t>イニン</t>
    </rPh>
    <rPh sb="55" eb="57">
      <t>ニンイ</t>
    </rPh>
    <rPh sb="57" eb="59">
      <t>ヨウシキ</t>
    </rPh>
    <rPh sb="60" eb="62">
      <t>バアイ</t>
    </rPh>
    <rPh sb="66" eb="68">
      <t>ケイシキ</t>
    </rPh>
    <rPh sb="69" eb="71">
      <t>テイシュツ</t>
    </rPh>
    <phoneticPr fontId="20"/>
  </si>
  <si>
    <t>第１４号様式　※任意様式可</t>
    <rPh sb="0" eb="1">
      <t>ダイ</t>
    </rPh>
    <rPh sb="3" eb="4">
      <t>ゴウ</t>
    </rPh>
    <rPh sb="4" eb="6">
      <t>ヨウシキ</t>
    </rPh>
    <phoneticPr fontId="23"/>
  </si>
  <si>
    <t>第１３号様式　※任意様式可</t>
    <rPh sb="0" eb="1">
      <t>ダイ</t>
    </rPh>
    <rPh sb="3" eb="4">
      <t>ゴウ</t>
    </rPh>
    <rPh sb="4" eb="6">
      <t>ヨウシキ</t>
    </rPh>
    <rPh sb="8" eb="10">
      <t>ニンイ</t>
    </rPh>
    <rPh sb="10" eb="12">
      <t>ヨウシキ</t>
    </rPh>
    <rPh sb="12" eb="13">
      <t>カ</t>
    </rPh>
    <phoneticPr fontId="23"/>
  </si>
  <si>
    <t>第１３号様式</t>
    <rPh sb="0" eb="1">
      <t>ダイ</t>
    </rPh>
    <rPh sb="3" eb="4">
      <t>ゴウ</t>
    </rPh>
    <rPh sb="4" eb="6">
      <t>ヨウシキ</t>
    </rPh>
    <phoneticPr fontId="23"/>
  </si>
  <si>
    <t>第１３号様式</t>
    <rPh sb="0" eb="1">
      <t>ダイ</t>
    </rPh>
    <rPh sb="3" eb="6">
      <t>ゴウヨウシキ</t>
    </rPh>
    <phoneticPr fontId="23"/>
  </si>
  <si>
    <t>第８号様式　※任意様式可</t>
    <rPh sb="0" eb="1">
      <t>ダイ</t>
    </rPh>
    <rPh sb="2" eb="3">
      <t>ゴウ</t>
    </rPh>
    <rPh sb="3" eb="5">
      <t>ヨウシキ</t>
    </rPh>
    <rPh sb="7" eb="9">
      <t>ニンイ</t>
    </rPh>
    <rPh sb="9" eb="11">
      <t>ヨウシキ</t>
    </rPh>
    <rPh sb="11" eb="12">
      <t>カ</t>
    </rPh>
    <phoneticPr fontId="23"/>
  </si>
  <si>
    <t>令和8年度において、</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</si>
</sst>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0"/>
    <numFmt numFmtId="178" formatCode="[$-411]ggge&quot;年&quot;m&quot;月&quot;d&quot;日&quot;\ &quot;現在&quot;"/>
    <numFmt numFmtId="179" formatCode="[DBNum3]0"/>
    <numFmt numFmtId="180" formatCode="[$-411]ggge&quot;年&quot;m&quot;月&quot;d&quot;日&quot;;@"/>
    <numFmt numFmtId="181" formatCode="@\ &quot;様&quot;"/>
  </numFmts>
  <fonts count="51">
    <font>
      <sz val="11"/>
      <name val="ＭＳ Ｐゴシック"/>
      <family val="3"/>
      <charset val="128"/>
    </font>
    <font>
      <sz val="11"/>
      <name val="ＭＳ Ｐゴシック"/>
      <family val="3"/>
      <charset val="128"/>
    </font>
    <font>
      <sz val="6"/>
      <name val="ＭＳ Ｐゴシック"/>
      <family val="3"/>
      <charset val="128"/>
    </font>
    <font>
      <u/>
      <sz val="10"/>
      <name val="ＭＳ Ｐゴシック"/>
      <family val="3"/>
      <charset val="128"/>
    </font>
    <font>
      <sz val="11"/>
      <name val="ＭＳ Ｐ明朝"/>
      <family val="1"/>
      <charset val="128"/>
    </font>
    <font>
      <b/>
      <sz val="9"/>
      <color indexed="81"/>
      <name val="MS P ゴシック"/>
      <family val="3"/>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b/>
      <sz val="10"/>
      <color theme="1"/>
      <name val="ＭＳ Ｐ明朝"/>
      <family val="1"/>
      <charset val="128"/>
    </font>
    <font>
      <sz val="9"/>
      <color theme="1"/>
      <name val="ＭＳ Ｐ明朝"/>
      <family val="1"/>
      <charset val="128"/>
    </font>
    <font>
      <sz val="12"/>
      <color theme="1"/>
      <name val="ＭＳ Ｐ明朝"/>
      <family val="1"/>
      <charset val="128"/>
    </font>
    <font>
      <b/>
      <sz val="18"/>
      <color theme="1"/>
      <name val="ＭＳ Ｐゴシック"/>
      <family val="3"/>
      <charset val="128"/>
    </font>
    <font>
      <b/>
      <sz val="18"/>
      <color theme="1"/>
      <name val="ＭＳ Ｐ明朝"/>
      <family val="1"/>
      <charset val="128"/>
    </font>
    <font>
      <b/>
      <sz val="12"/>
      <color theme="1"/>
      <name val="ＭＳ Ｐ明朝"/>
      <family val="1"/>
      <charset val="128"/>
    </font>
    <font>
      <sz val="12"/>
      <color theme="1"/>
      <name val="ＭＳ Ｐゴシック"/>
      <family val="3"/>
      <charset val="128"/>
    </font>
    <font>
      <u/>
      <sz val="12"/>
      <color theme="1"/>
      <name val="ＭＳ Ｐ明朝"/>
      <family val="1"/>
      <charset val="128"/>
    </font>
    <font>
      <i/>
      <sz val="12"/>
      <color theme="1"/>
      <name val="HG創英角ｺﾞｼｯｸUB"/>
      <family val="3"/>
      <charset val="128"/>
    </font>
    <font>
      <sz val="12"/>
      <color theme="1"/>
      <name val="ＭＳ 明朝"/>
      <family val="1"/>
      <charset val="128"/>
    </font>
    <font>
      <sz val="14"/>
      <color theme="1"/>
      <name val="ＭＳ Ｐゴシック"/>
      <family val="3"/>
      <charset val="128"/>
      <scheme val="minor"/>
    </font>
    <font>
      <sz val="16"/>
      <name val="ＭＳ 明朝"/>
      <family val="1"/>
      <charset val="128"/>
    </font>
    <font>
      <sz val="11"/>
      <name val="ＭＳ 明朝"/>
      <family val="1"/>
      <charset val="128"/>
    </font>
    <font>
      <sz val="12"/>
      <name val="ＭＳ 明朝"/>
      <family val="1"/>
      <charset val="128"/>
    </font>
    <font>
      <sz val="14"/>
      <name val="ＭＳ Ｐ明朝"/>
      <family val="1"/>
      <charset val="128"/>
    </font>
    <font>
      <sz val="10.5"/>
      <name val="ＭＳ Ｐ明朝"/>
      <family val="1"/>
      <charset val="128"/>
    </font>
    <font>
      <sz val="11"/>
      <color indexed="9"/>
      <name val="ＭＳ Ｐ明朝"/>
      <family val="1"/>
      <charset val="128"/>
    </font>
    <font>
      <sz val="9"/>
      <name val="ＭＳ Ｐ明朝"/>
      <family val="1"/>
      <charset val="128"/>
    </font>
    <font>
      <sz val="10"/>
      <name val="ＭＳ Ｐ明朝"/>
      <family val="1"/>
      <charset val="128"/>
    </font>
    <font>
      <b/>
      <sz val="9"/>
      <name val="ＭＳ Ｐゴシック"/>
      <family val="3"/>
      <charset val="128"/>
    </font>
    <font>
      <sz val="10"/>
      <name val="ＭＳ 明朝"/>
      <family val="1"/>
      <charset val="128"/>
    </font>
    <font>
      <b/>
      <sz val="14"/>
      <name val="ＭＳ 明朝"/>
      <family val="1"/>
      <charset val="128"/>
    </font>
    <font>
      <sz val="14"/>
      <name val="ＭＳ 明朝"/>
      <family val="1"/>
      <charset val="128"/>
    </font>
    <font>
      <sz val="8"/>
      <name val="ＭＳ 明朝"/>
      <family val="1"/>
      <charset val="128"/>
    </font>
    <font>
      <sz val="9"/>
      <color indexed="81"/>
      <name val="MS P ゴシック"/>
      <family val="3"/>
      <charset val="128"/>
    </font>
    <font>
      <sz val="12"/>
      <name val="ＭＳ ゴシック"/>
      <family val="3"/>
      <charset val="128"/>
    </font>
    <font>
      <sz val="14"/>
      <name val="ＭＳ ゴシック"/>
      <family val="3"/>
      <charset val="128"/>
    </font>
    <font>
      <sz val="9"/>
      <name val="ＭＳ ゴシック"/>
      <family val="3"/>
      <charset val="128"/>
    </font>
    <font>
      <sz val="9"/>
      <name val="ＭＳ 明朝"/>
      <family val="1"/>
      <charset val="128"/>
    </font>
    <font>
      <b/>
      <sz val="9"/>
      <name val="ＭＳ 明朝"/>
      <family val="1"/>
      <charset val="128"/>
    </font>
    <font>
      <sz val="9"/>
      <color indexed="9"/>
      <name val="ＭＳ 明朝"/>
      <family val="1"/>
      <charset val="128"/>
    </font>
    <font>
      <sz val="8"/>
      <name val="ＭＳ ゴシック"/>
      <family val="3"/>
      <charset val="128"/>
    </font>
    <font>
      <sz val="9"/>
      <color theme="1"/>
      <name val="ＭＳ Ｐゴシック"/>
      <family val="3"/>
      <charset val="128"/>
      <scheme val="minor"/>
    </font>
    <font>
      <sz val="10"/>
      <name val="ＭＳ ゴシック"/>
      <family val="3"/>
      <charset val="128"/>
    </font>
    <font>
      <sz val="9"/>
      <name val="ＭＳ Ｐゴシック"/>
      <family val="3"/>
      <charset val="128"/>
    </font>
    <font>
      <b/>
      <sz val="10"/>
      <color indexed="10"/>
      <name val="ＭＳ Ｐゴシック"/>
      <family val="3"/>
      <charset val="128"/>
      <scheme val="minor"/>
    </font>
    <font>
      <sz val="8"/>
      <color indexed="9"/>
      <name val="ＭＳ 明朝"/>
      <family val="1"/>
      <charset val="128"/>
    </font>
    <font>
      <b/>
      <sz val="8"/>
      <name val="ＭＳ 明朝"/>
      <family val="1"/>
      <charset val="128"/>
    </font>
  </fonts>
  <fills count="13">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CCFF"/>
        <bgColor indexed="64"/>
      </patternFill>
    </fill>
    <fill>
      <patternFill patternType="solid">
        <fgColor indexed="9"/>
        <bgColor indexed="64"/>
      </patternFill>
    </fill>
    <fill>
      <patternFill patternType="solid">
        <fgColor indexed="42"/>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indexed="44"/>
        <bgColor indexed="64"/>
      </patternFill>
    </fill>
  </fills>
  <borders count="104">
    <border>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top/>
      <bottom/>
      <diagonal/>
    </border>
    <border>
      <left/>
      <right style="medium">
        <color indexed="64"/>
      </right>
      <top/>
      <bottom/>
      <diagonal/>
    </border>
    <border>
      <left/>
      <right style="double">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diagonal/>
    </border>
    <border>
      <left/>
      <right/>
      <top style="thin">
        <color theme="1"/>
      </top>
      <bottom/>
      <diagonal/>
    </border>
    <border>
      <left/>
      <right style="thin">
        <color theme="1"/>
      </right>
      <top style="thin">
        <color theme="1"/>
      </top>
      <bottom/>
      <diagonal/>
    </border>
    <border>
      <left style="thin">
        <color theme="1"/>
      </left>
      <right/>
      <top style="thin">
        <color indexed="64"/>
      </top>
      <bottom/>
      <diagonal/>
    </border>
    <border>
      <left/>
      <right style="thin">
        <color theme="1"/>
      </right>
      <top/>
      <bottom/>
      <diagonal/>
    </border>
    <border>
      <left style="thin">
        <color theme="1"/>
      </left>
      <right style="thin">
        <color indexed="64"/>
      </right>
      <top/>
      <bottom/>
      <diagonal/>
    </border>
    <border>
      <left style="thin">
        <color theme="1"/>
      </left>
      <right/>
      <top/>
      <bottom/>
      <diagonal/>
    </border>
    <border>
      <left style="thin">
        <color theme="1"/>
      </left>
      <right/>
      <top style="thin">
        <color theme="1"/>
      </top>
      <bottom/>
      <diagonal/>
    </border>
    <border>
      <left/>
      <right style="thin">
        <color indexed="64"/>
      </right>
      <top style="thin">
        <color theme="1"/>
      </top>
      <bottom/>
      <diagonal/>
    </border>
    <border>
      <left style="thin">
        <color indexed="64"/>
      </left>
      <right/>
      <top style="thin">
        <color theme="1"/>
      </top>
      <bottom/>
      <diagonal/>
    </border>
    <border>
      <left style="thin">
        <color theme="1"/>
      </left>
      <right/>
      <top/>
      <bottom style="thin">
        <color theme="1"/>
      </bottom>
      <diagonal/>
    </border>
    <border>
      <left/>
      <right/>
      <top/>
      <bottom style="thin">
        <color theme="1"/>
      </bottom>
      <diagonal/>
    </border>
    <border>
      <left/>
      <right style="thin">
        <color indexed="64"/>
      </right>
      <top/>
      <bottom style="thin">
        <color theme="1"/>
      </bottom>
      <diagonal/>
    </border>
    <border>
      <left style="thin">
        <color indexed="64"/>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top style="thin">
        <color indexed="64"/>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theme="1"/>
      </bottom>
      <diagonal/>
    </border>
    <border>
      <left/>
      <right style="thin">
        <color theme="1"/>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dashed">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s>
  <cellStyleXfs count="11">
    <xf numFmtId="0" fontId="0" fillId="0" borderId="0"/>
    <xf numFmtId="38" fontId="1" fillId="0" borderId="0" applyFont="0" applyFill="0" applyBorder="0" applyAlignment="0" applyProtection="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865">
    <xf numFmtId="0" fontId="0" fillId="0" borderId="0" xfId="0"/>
    <xf numFmtId="0" fontId="6" fillId="0" borderId="0" xfId="2" applyFont="1" applyFill="1" applyBorder="1" applyAlignment="1">
      <alignment vertical="center"/>
    </xf>
    <xf numFmtId="0" fontId="6" fillId="0" borderId="0" xfId="2" applyFont="1" applyFill="1" applyBorder="1" applyAlignment="1">
      <alignment horizontal="centerContinuous" vertical="center"/>
    </xf>
    <xf numFmtId="49" fontId="6" fillId="0" borderId="0" xfId="2" applyNumberFormat="1" applyFont="1" applyFill="1" applyBorder="1" applyAlignment="1">
      <alignment horizontal="centerContinuous" vertical="center"/>
    </xf>
    <xf numFmtId="0" fontId="7" fillId="0" borderId="0" xfId="2" applyFont="1" applyFill="1" applyBorder="1" applyAlignment="1">
      <alignment horizontal="center" vertical="center"/>
    </xf>
    <xf numFmtId="0" fontId="8" fillId="0" borderId="0" xfId="2" applyFont="1" applyFill="1" applyBorder="1" applyAlignment="1">
      <alignment horizontal="center" vertical="center"/>
    </xf>
    <xf numFmtId="0" fontId="6" fillId="0" borderId="0" xfId="2" applyFont="1" applyFill="1" applyBorder="1" applyAlignment="1">
      <alignment horizontal="right" vertical="center"/>
    </xf>
    <xf numFmtId="0" fontId="9" fillId="0" borderId="0" xfId="2" applyFont="1" applyFill="1" applyBorder="1" applyAlignment="1">
      <alignment vertical="center"/>
    </xf>
    <xf numFmtId="49" fontId="6" fillId="0" borderId="0" xfId="2" applyNumberFormat="1" applyFont="1" applyFill="1" applyBorder="1" applyAlignment="1">
      <alignment horizontal="center" vertical="center"/>
    </xf>
    <xf numFmtId="0" fontId="6" fillId="0" borderId="0" xfId="2" applyFont="1" applyFill="1" applyBorder="1"/>
    <xf numFmtId="0" fontId="10" fillId="0" borderId="0" xfId="2" applyFont="1" applyFill="1" applyBorder="1" applyAlignment="1">
      <alignment vertical="center"/>
    </xf>
    <xf numFmtId="49" fontId="6" fillId="0" borderId="0" xfId="2" applyNumberFormat="1" applyFont="1" applyFill="1" applyBorder="1" applyAlignment="1">
      <alignment vertical="center"/>
    </xf>
    <xf numFmtId="0" fontId="6" fillId="0" borderId="0" xfId="2" applyFont="1" applyFill="1" applyBorder="1" applyAlignment="1">
      <alignment horizontal="center" vertical="center"/>
    </xf>
    <xf numFmtId="49" fontId="6" fillId="0" borderId="0" xfId="0" applyNumberFormat="1" applyFont="1" applyBorder="1" applyAlignment="1">
      <alignment vertical="center"/>
    </xf>
    <xf numFmtId="0" fontId="11" fillId="0" borderId="0" xfId="2" applyFont="1" applyFill="1" applyBorder="1" applyAlignment="1">
      <alignment vertical="top"/>
    </xf>
    <xf numFmtId="0" fontId="12" fillId="0" borderId="0" xfId="2" applyFont="1" applyFill="1" applyBorder="1" applyAlignment="1">
      <alignment vertical="center"/>
    </xf>
    <xf numFmtId="0" fontId="6" fillId="0" borderId="0" xfId="2" applyFont="1" applyFill="1" applyBorder="1" applyAlignment="1">
      <alignment horizontal="centerContinuous"/>
    </xf>
    <xf numFmtId="0" fontId="12" fillId="0" borderId="0" xfId="2" applyFont="1" applyFill="1" applyBorder="1"/>
    <xf numFmtId="0" fontId="13" fillId="0" borderId="0" xfId="2" applyFont="1" applyFill="1" applyBorder="1" applyAlignment="1">
      <alignment vertical="center"/>
    </xf>
    <xf numFmtId="0" fontId="14" fillId="0" borderId="0" xfId="2" applyFont="1" applyFill="1" applyBorder="1" applyAlignment="1">
      <alignment vertical="center"/>
    </xf>
    <xf numFmtId="0" fontId="6" fillId="0" borderId="0" xfId="2" applyFont="1" applyBorder="1" applyAlignment="1">
      <alignment vertical="center"/>
    </xf>
    <xf numFmtId="49" fontId="6" fillId="0" borderId="0" xfId="2" applyNumberFormat="1" applyFont="1" applyFill="1" applyBorder="1" applyAlignment="1">
      <alignment vertical="center"/>
    </xf>
    <xf numFmtId="49" fontId="6" fillId="0" borderId="0" xfId="0" applyNumberFormat="1" applyFont="1" applyAlignment="1">
      <alignment vertical="center"/>
    </xf>
    <xf numFmtId="49" fontId="17" fillId="0" borderId="0" xfId="2" applyNumberFormat="1" applyFont="1" applyFill="1" applyAlignment="1">
      <alignment vertical="center"/>
    </xf>
    <xf numFmtId="49" fontId="15" fillId="0" borderId="0" xfId="2" applyNumberFormat="1" applyFont="1" applyFill="1" applyAlignment="1">
      <alignment vertical="center"/>
    </xf>
    <xf numFmtId="49" fontId="9" fillId="0" borderId="0" xfId="2" applyNumberFormat="1" applyFont="1" applyFill="1" applyBorder="1" applyAlignment="1">
      <alignment vertical="center"/>
    </xf>
    <xf numFmtId="49" fontId="9" fillId="0" borderId="0" xfId="2" applyNumberFormat="1" applyFont="1" applyFill="1" applyAlignment="1">
      <alignment vertical="center"/>
    </xf>
    <xf numFmtId="49" fontId="6" fillId="0" borderId="0" xfId="2" applyNumberFormat="1" applyFont="1" applyFill="1" applyAlignment="1">
      <alignment vertical="center"/>
    </xf>
    <xf numFmtId="0" fontId="4" fillId="0" borderId="3" xfId="0" applyFont="1" applyBorder="1"/>
    <xf numFmtId="0" fontId="4" fillId="0" borderId="23" xfId="0" applyFont="1" applyBorder="1"/>
    <xf numFmtId="0" fontId="4" fillId="0" borderId="0" xfId="0" applyFont="1"/>
    <xf numFmtId="0" fontId="6" fillId="0" borderId="0" xfId="2" applyNumberFormat="1" applyFont="1" applyFill="1" applyBorder="1" applyAlignment="1">
      <alignment vertical="center"/>
    </xf>
    <xf numFmtId="0" fontId="15" fillId="0" borderId="0" xfId="2" applyNumberFormat="1" applyFont="1" applyFill="1" applyBorder="1" applyAlignment="1">
      <alignment vertical="center"/>
    </xf>
    <xf numFmtId="0" fontId="6" fillId="0" borderId="0" xfId="2" applyNumberFormat="1" applyFont="1" applyFill="1" applyBorder="1" applyAlignment="1">
      <alignment vertical="center" shrinkToFit="1"/>
    </xf>
    <xf numFmtId="0" fontId="6" fillId="0" borderId="2" xfId="2" applyNumberFormat="1" applyFont="1" applyFill="1" applyBorder="1" applyAlignment="1">
      <alignment vertical="center"/>
    </xf>
    <xf numFmtId="0" fontId="6" fillId="0" borderId="1" xfId="2" applyNumberFormat="1" applyFont="1" applyFill="1" applyBorder="1" applyAlignment="1">
      <alignment vertical="center"/>
    </xf>
    <xf numFmtId="0" fontId="6" fillId="0" borderId="3" xfId="0" applyNumberFormat="1" applyFont="1" applyBorder="1" applyAlignment="1">
      <alignment vertical="center"/>
    </xf>
    <xf numFmtId="0" fontId="6" fillId="0" borderId="6" xfId="0" applyNumberFormat="1" applyFont="1" applyBorder="1" applyAlignment="1">
      <alignment vertical="center"/>
    </xf>
    <xf numFmtId="0" fontId="6" fillId="0" borderId="4" xfId="0" applyNumberFormat="1" applyFont="1" applyBorder="1" applyAlignment="1">
      <alignment vertical="center"/>
    </xf>
    <xf numFmtId="0" fontId="6" fillId="0" borderId="0" xfId="0" applyNumberFormat="1" applyFont="1" applyBorder="1" applyAlignment="1">
      <alignment vertical="center"/>
    </xf>
    <xf numFmtId="0" fontId="6" fillId="0" borderId="0" xfId="0" applyNumberFormat="1" applyFont="1" applyAlignment="1">
      <alignment vertical="center"/>
    </xf>
    <xf numFmtId="0" fontId="16" fillId="0" borderId="0" xfId="0" applyNumberFormat="1" applyFont="1"/>
    <xf numFmtId="0" fontId="6" fillId="0" borderId="51" xfId="0" applyNumberFormat="1" applyFont="1" applyFill="1" applyBorder="1" applyAlignment="1">
      <alignment vertical="center"/>
    </xf>
    <xf numFmtId="0" fontId="6" fillId="0" borderId="52" xfId="0" applyNumberFormat="1" applyFont="1" applyFill="1" applyBorder="1" applyAlignment="1">
      <alignment vertical="center"/>
    </xf>
    <xf numFmtId="0" fontId="6" fillId="0" borderId="53" xfId="0" applyNumberFormat="1" applyFont="1" applyBorder="1" applyAlignment="1">
      <alignment vertical="center"/>
    </xf>
    <xf numFmtId="0" fontId="6" fillId="0" borderId="15" xfId="0" applyNumberFormat="1" applyFont="1" applyBorder="1" applyAlignment="1">
      <alignment vertical="center"/>
    </xf>
    <xf numFmtId="0" fontId="6" fillId="0" borderId="0" xfId="0" applyNumberFormat="1" applyFont="1" applyFill="1" applyBorder="1" applyAlignment="1">
      <alignment vertical="center"/>
    </xf>
    <xf numFmtId="0" fontId="15" fillId="0" borderId="0" xfId="0" applyNumberFormat="1" applyFont="1" applyFill="1" applyBorder="1" applyAlignment="1">
      <alignment vertical="center"/>
    </xf>
    <xf numFmtId="0" fontId="15" fillId="0" borderId="54" xfId="0" applyNumberFormat="1" applyFont="1" applyFill="1" applyBorder="1" applyAlignment="1">
      <alignment vertical="center"/>
    </xf>
    <xf numFmtId="0" fontId="6" fillId="0" borderId="55" xfId="0" applyNumberFormat="1" applyFont="1" applyBorder="1" applyAlignment="1">
      <alignment vertical="center"/>
    </xf>
    <xf numFmtId="0" fontId="6" fillId="0" borderId="16" xfId="0" applyNumberFormat="1" applyFont="1" applyBorder="1" applyAlignment="1">
      <alignment vertical="center"/>
    </xf>
    <xf numFmtId="0" fontId="6" fillId="0" borderId="56" xfId="0" applyNumberFormat="1" applyFont="1" applyBorder="1" applyAlignment="1">
      <alignment vertical="center"/>
    </xf>
    <xf numFmtId="0" fontId="6" fillId="0" borderId="0" xfId="0" applyNumberFormat="1" applyFont="1" applyBorder="1" applyAlignment="1">
      <alignment horizontal="right" vertical="center"/>
    </xf>
    <xf numFmtId="0" fontId="6" fillId="0" borderId="1" xfId="0" applyNumberFormat="1" applyFont="1" applyBorder="1" applyAlignment="1">
      <alignment vertical="center"/>
    </xf>
    <xf numFmtId="0" fontId="6" fillId="0" borderId="2" xfId="0" applyNumberFormat="1" applyFont="1" applyBorder="1" applyAlignment="1">
      <alignment vertical="center"/>
    </xf>
    <xf numFmtId="0" fontId="6" fillId="0" borderId="54" xfId="0" applyNumberFormat="1" applyFont="1" applyBorder="1" applyAlignment="1">
      <alignment vertical="center"/>
    </xf>
    <xf numFmtId="0" fontId="6" fillId="0" borderId="0" xfId="0" applyNumberFormat="1" applyFont="1" applyFill="1" applyBorder="1" applyAlignment="1">
      <alignment horizontal="right" vertical="center"/>
    </xf>
    <xf numFmtId="0" fontId="6" fillId="0" borderId="54" xfId="0" applyNumberFormat="1" applyFont="1" applyFill="1" applyBorder="1" applyAlignment="1">
      <alignment vertical="center"/>
    </xf>
    <xf numFmtId="0" fontId="6" fillId="0" borderId="7" xfId="0" applyNumberFormat="1" applyFont="1" applyBorder="1" applyAlignment="1">
      <alignment vertical="center"/>
    </xf>
    <xf numFmtId="0" fontId="6" fillId="0" borderId="5" xfId="0" applyNumberFormat="1" applyFont="1" applyBorder="1" applyAlignment="1">
      <alignment vertical="center"/>
    </xf>
    <xf numFmtId="0" fontId="6" fillId="0" borderId="5" xfId="0" applyNumberFormat="1" applyFont="1" applyBorder="1" applyAlignment="1">
      <alignment horizontal="centerContinuous" vertical="center"/>
    </xf>
    <xf numFmtId="0" fontId="6" fillId="0" borderId="9" xfId="0" applyNumberFormat="1" applyFont="1" applyBorder="1" applyAlignment="1">
      <alignment vertical="center"/>
    </xf>
    <xf numFmtId="0" fontId="6" fillId="0" borderId="13" xfId="0" applyNumberFormat="1" applyFont="1" applyBorder="1" applyAlignment="1">
      <alignment vertical="center"/>
    </xf>
    <xf numFmtId="0" fontId="6" fillId="0" borderId="12" xfId="0" applyNumberFormat="1" applyFont="1" applyBorder="1" applyAlignment="1">
      <alignment vertical="center"/>
    </xf>
    <xf numFmtId="0" fontId="6" fillId="0" borderId="12" xfId="0" applyNumberFormat="1" applyFont="1" applyFill="1" applyBorder="1" applyAlignment="1">
      <alignment vertical="center"/>
    </xf>
    <xf numFmtId="0" fontId="6" fillId="0" borderId="14" xfId="0" applyNumberFormat="1" applyFont="1" applyFill="1" applyBorder="1" applyAlignment="1">
      <alignment vertical="center"/>
    </xf>
    <xf numFmtId="0" fontId="6" fillId="0" borderId="8" xfId="0" applyNumberFormat="1" applyFont="1" applyBorder="1" applyAlignment="1">
      <alignment vertical="center"/>
    </xf>
    <xf numFmtId="0" fontId="6" fillId="0" borderId="10" xfId="0" applyNumberFormat="1" applyFont="1" applyBorder="1" applyAlignment="1">
      <alignment vertical="center"/>
    </xf>
    <xf numFmtId="0" fontId="6" fillId="0" borderId="6" xfId="0" applyNumberFormat="1" applyFont="1" applyBorder="1" applyAlignment="1">
      <alignment horizontal="right" vertical="center"/>
    </xf>
    <xf numFmtId="0" fontId="6" fillId="0" borderId="6" xfId="0" applyNumberFormat="1" applyFont="1" applyFill="1" applyBorder="1" applyAlignment="1">
      <alignment vertical="center"/>
    </xf>
    <xf numFmtId="0" fontId="6" fillId="0" borderId="4" xfId="0" applyNumberFormat="1" applyFont="1" applyFill="1" applyBorder="1" applyAlignment="1">
      <alignment vertical="center"/>
    </xf>
    <xf numFmtId="0" fontId="6" fillId="0" borderId="10" xfId="0" applyNumberFormat="1" applyFont="1" applyBorder="1" applyAlignment="1">
      <alignment horizontal="right" vertical="center"/>
    </xf>
    <xf numFmtId="0" fontId="6" fillId="0" borderId="11" xfId="0" applyNumberFormat="1" applyFont="1" applyBorder="1" applyAlignment="1">
      <alignment vertical="center"/>
    </xf>
    <xf numFmtId="0" fontId="6" fillId="0" borderId="10" xfId="0" applyNumberFormat="1" applyFont="1" applyFill="1" applyBorder="1" applyAlignment="1">
      <alignment vertical="center"/>
    </xf>
    <xf numFmtId="0" fontId="6" fillId="0" borderId="11" xfId="0" applyNumberFormat="1" applyFont="1" applyFill="1" applyBorder="1" applyAlignment="1">
      <alignment vertical="center"/>
    </xf>
    <xf numFmtId="0" fontId="6" fillId="0" borderId="0" xfId="0" applyNumberFormat="1" applyFont="1" applyFill="1" applyAlignment="1">
      <alignment vertical="center"/>
    </xf>
    <xf numFmtId="0" fontId="15" fillId="0" borderId="57" xfId="2" applyNumberFormat="1" applyFont="1" applyFill="1" applyBorder="1" applyAlignment="1">
      <alignment vertical="center"/>
    </xf>
    <xf numFmtId="0" fontId="15" fillId="0" borderId="51" xfId="2" applyNumberFormat="1" applyFont="1" applyFill="1" applyBorder="1" applyAlignment="1">
      <alignment vertical="center"/>
    </xf>
    <xf numFmtId="0" fontId="15" fillId="0" borderId="58" xfId="2" applyNumberFormat="1" applyFont="1" applyFill="1" applyBorder="1" applyAlignment="1">
      <alignment vertical="center"/>
    </xf>
    <xf numFmtId="0" fontId="15" fillId="0" borderId="59" xfId="2" applyNumberFormat="1" applyFont="1" applyFill="1" applyBorder="1" applyAlignment="1">
      <alignment vertical="center"/>
    </xf>
    <xf numFmtId="0" fontId="6" fillId="0" borderId="51" xfId="2" applyNumberFormat="1" applyFont="1" applyFill="1" applyBorder="1" applyAlignment="1">
      <alignment vertical="center"/>
    </xf>
    <xf numFmtId="0" fontId="6" fillId="0" borderId="58" xfId="2" applyNumberFormat="1" applyFont="1" applyFill="1" applyBorder="1" applyAlignment="1">
      <alignment vertical="center"/>
    </xf>
    <xf numFmtId="0" fontId="15" fillId="0" borderId="52" xfId="2" applyNumberFormat="1" applyFont="1" applyFill="1" applyBorder="1" applyAlignment="1">
      <alignment vertical="center"/>
    </xf>
    <xf numFmtId="0" fontId="6" fillId="0" borderId="56" xfId="2" applyNumberFormat="1" applyFont="1" applyFill="1" applyBorder="1" applyAlignment="1">
      <alignment vertical="center"/>
    </xf>
    <xf numFmtId="0" fontId="15" fillId="0" borderId="2" xfId="2" applyNumberFormat="1" applyFont="1" applyFill="1" applyBorder="1" applyAlignment="1">
      <alignment vertical="center"/>
    </xf>
    <xf numFmtId="0" fontId="6" fillId="0" borderId="54" xfId="2" applyNumberFormat="1" applyFont="1" applyFill="1" applyBorder="1" applyAlignment="1">
      <alignment vertical="center"/>
    </xf>
    <xf numFmtId="0" fontId="6" fillId="0" borderId="60" xfId="0" applyNumberFormat="1" applyFont="1" applyBorder="1" applyAlignment="1">
      <alignment vertical="center"/>
    </xf>
    <xf numFmtId="0" fontId="6" fillId="0" borderId="61" xfId="0" applyNumberFormat="1" applyFont="1" applyBorder="1" applyAlignment="1">
      <alignment vertical="center"/>
    </xf>
    <xf numFmtId="0" fontId="6" fillId="0" borderId="62" xfId="0" applyNumberFormat="1" applyFont="1" applyBorder="1" applyAlignment="1">
      <alignment vertical="center"/>
    </xf>
    <xf numFmtId="0" fontId="6" fillId="0" borderId="63" xfId="0" applyNumberFormat="1" applyFont="1" applyBorder="1" applyAlignment="1">
      <alignment vertical="center"/>
    </xf>
    <xf numFmtId="0" fontId="6" fillId="0" borderId="64" xfId="0" applyNumberFormat="1" applyFont="1" applyBorder="1" applyAlignment="1">
      <alignment vertical="center"/>
    </xf>
    <xf numFmtId="0" fontId="6" fillId="0" borderId="0" xfId="0" applyNumberFormat="1" applyFont="1" applyBorder="1" applyAlignment="1">
      <alignment horizontal="center" vertical="center"/>
    </xf>
    <xf numFmtId="0" fontId="6" fillId="0" borderId="6" xfId="0" applyNumberFormat="1" applyFont="1" applyBorder="1" applyAlignment="1">
      <alignment horizontal="center" vertical="center"/>
    </xf>
    <xf numFmtId="0" fontId="6" fillId="0" borderId="0" xfId="0" applyNumberFormat="1" applyFont="1" applyBorder="1" applyAlignment="1">
      <alignment horizontal="center" vertical="center" wrapText="1"/>
    </xf>
    <xf numFmtId="0" fontId="6" fillId="0" borderId="5" xfId="0" applyNumberFormat="1" applyFont="1" applyBorder="1" applyAlignment="1">
      <alignment vertical="center" wrapText="1"/>
    </xf>
    <xf numFmtId="0" fontId="6" fillId="0" borderId="8" xfId="0" applyNumberFormat="1" applyFont="1" applyBorder="1" applyAlignment="1">
      <alignment horizontal="center" vertical="center" wrapText="1"/>
    </xf>
    <xf numFmtId="0" fontId="6" fillId="0" borderId="10" xfId="0" applyNumberFormat="1" applyFont="1" applyBorder="1" applyAlignment="1">
      <alignment horizontal="center" vertical="center" wrapText="1"/>
    </xf>
    <xf numFmtId="0" fontId="6" fillId="0" borderId="10" xfId="0" applyNumberFormat="1" applyFont="1" applyBorder="1" applyAlignment="1">
      <alignment vertical="center" wrapText="1"/>
    </xf>
    <xf numFmtId="49" fontId="6" fillId="0" borderId="3" xfId="0" applyNumberFormat="1" applyFont="1" applyBorder="1" applyAlignment="1">
      <alignment vertical="center"/>
    </xf>
    <xf numFmtId="49" fontId="6" fillId="0" borderId="6" xfId="0" applyNumberFormat="1" applyFont="1" applyBorder="1" applyAlignment="1">
      <alignment vertical="center"/>
    </xf>
    <xf numFmtId="49" fontId="6" fillId="0" borderId="4" xfId="0" applyNumberFormat="1" applyFont="1" applyBorder="1" applyAlignment="1">
      <alignment vertical="center"/>
    </xf>
    <xf numFmtId="49" fontId="6" fillId="0" borderId="2" xfId="0" applyNumberFormat="1" applyFont="1" applyBorder="1" applyAlignment="1">
      <alignment vertical="center"/>
    </xf>
    <xf numFmtId="49" fontId="6" fillId="0" borderId="1" xfId="0" applyNumberFormat="1" applyFont="1" applyBorder="1" applyAlignment="1">
      <alignment vertical="center"/>
    </xf>
    <xf numFmtId="49" fontId="6" fillId="0" borderId="0" xfId="2" applyNumberFormat="1" applyFont="1" applyFill="1" applyBorder="1" applyAlignment="1">
      <alignment vertical="center" shrinkToFit="1"/>
    </xf>
    <xf numFmtId="49" fontId="18" fillId="0" borderId="17" xfId="2" applyNumberFormat="1" applyFont="1" applyFill="1" applyBorder="1" applyAlignment="1">
      <alignment vertical="center"/>
    </xf>
    <xf numFmtId="49" fontId="18" fillId="0" borderId="0" xfId="2" applyNumberFormat="1" applyFont="1" applyFill="1" applyBorder="1" applyAlignment="1">
      <alignment vertical="center"/>
    </xf>
    <xf numFmtId="49" fontId="18" fillId="0" borderId="18" xfId="2" applyNumberFormat="1" applyFont="1" applyFill="1" applyBorder="1" applyAlignment="1">
      <alignment vertical="center"/>
    </xf>
    <xf numFmtId="49" fontId="6" fillId="0" borderId="17" xfId="2" applyNumberFormat="1" applyFont="1" applyFill="1" applyBorder="1" applyAlignment="1">
      <alignment vertical="center"/>
    </xf>
    <xf numFmtId="49" fontId="6" fillId="0" borderId="18" xfId="2" applyNumberFormat="1" applyFont="1" applyFill="1" applyBorder="1" applyAlignment="1">
      <alignment vertical="center"/>
    </xf>
    <xf numFmtId="49" fontId="6" fillId="0" borderId="20" xfId="2" applyNumberFormat="1" applyFont="1" applyFill="1" applyBorder="1" applyAlignment="1">
      <alignment vertical="center"/>
    </xf>
    <xf numFmtId="49" fontId="6" fillId="0" borderId="21" xfId="2" applyNumberFormat="1" applyFont="1" applyFill="1" applyBorder="1" applyAlignment="1">
      <alignment vertical="center"/>
    </xf>
    <xf numFmtId="49" fontId="6" fillId="0" borderId="22" xfId="2" applyNumberFormat="1" applyFont="1" applyFill="1" applyBorder="1" applyAlignment="1">
      <alignment vertical="center"/>
    </xf>
    <xf numFmtId="49" fontId="6" fillId="0" borderId="19" xfId="2" applyNumberFormat="1" applyFont="1" applyFill="1" applyBorder="1" applyAlignment="1">
      <alignment vertical="center" shrinkToFit="1"/>
    </xf>
    <xf numFmtId="49" fontId="15" fillId="0" borderId="0" xfId="0" applyNumberFormat="1" applyFont="1" applyBorder="1" applyAlignment="1">
      <alignment vertical="center"/>
    </xf>
    <xf numFmtId="49" fontId="15" fillId="0" borderId="0" xfId="0" applyNumberFormat="1" applyFont="1" applyBorder="1" applyAlignment="1">
      <alignment horizontal="centerContinuous" vertical="center"/>
    </xf>
    <xf numFmtId="176" fontId="6" fillId="0" borderId="0" xfId="2" applyNumberFormat="1" applyFont="1" applyFill="1" applyAlignment="1">
      <alignment vertical="center"/>
    </xf>
    <xf numFmtId="176" fontId="6" fillId="0" borderId="0" xfId="2" applyNumberFormat="1" applyFont="1" applyFill="1" applyBorder="1" applyAlignment="1">
      <alignment horizontal="center" vertical="center"/>
    </xf>
    <xf numFmtId="176" fontId="6" fillId="0" borderId="0" xfId="2" applyNumberFormat="1" applyFont="1" applyFill="1" applyBorder="1" applyAlignment="1">
      <alignment vertical="center"/>
    </xf>
    <xf numFmtId="176" fontId="6" fillId="0" borderId="0" xfId="2" applyNumberFormat="1" applyFont="1" applyFill="1" applyBorder="1" applyAlignment="1">
      <alignment horizontal="centerContinuous" vertical="center"/>
    </xf>
    <xf numFmtId="176" fontId="6" fillId="0" borderId="5" xfId="2" applyNumberFormat="1" applyFont="1" applyFill="1" applyBorder="1" applyAlignment="1">
      <alignment vertical="center"/>
    </xf>
    <xf numFmtId="176" fontId="15" fillId="0" borderId="8" xfId="2" applyNumberFormat="1" applyFont="1" applyFill="1" applyBorder="1" applyAlignment="1">
      <alignment vertical="center"/>
    </xf>
    <xf numFmtId="176" fontId="15" fillId="0" borderId="10" xfId="2" applyNumberFormat="1" applyFont="1" applyFill="1" applyBorder="1" applyAlignment="1">
      <alignment vertical="center"/>
    </xf>
    <xf numFmtId="176" fontId="6" fillId="0" borderId="10" xfId="2" applyNumberFormat="1" applyFont="1" applyFill="1" applyBorder="1" applyAlignment="1">
      <alignment vertical="center"/>
    </xf>
    <xf numFmtId="176" fontId="11" fillId="0" borderId="0" xfId="2" applyNumberFormat="1" applyFont="1" applyFill="1" applyAlignment="1">
      <alignment vertical="top"/>
    </xf>
    <xf numFmtId="176" fontId="15" fillId="0" borderId="0" xfId="2" applyNumberFormat="1" applyFont="1" applyFill="1" applyBorder="1" applyAlignment="1">
      <alignment horizontal="left" vertical="top" shrinkToFit="1"/>
    </xf>
    <xf numFmtId="176" fontId="11" fillId="0" borderId="0" xfId="2" applyNumberFormat="1" applyFont="1" applyFill="1" applyAlignment="1">
      <alignment horizontal="left" vertical="top"/>
    </xf>
    <xf numFmtId="176" fontId="6" fillId="0" borderId="0" xfId="2" applyNumberFormat="1" applyFont="1" applyFill="1" applyAlignment="1">
      <alignment horizontal="left" vertical="top"/>
    </xf>
    <xf numFmtId="176" fontId="6" fillId="0" borderId="0" xfId="2" applyNumberFormat="1" applyFont="1" applyFill="1" applyBorder="1" applyAlignment="1">
      <alignment horizontal="left" vertical="top"/>
    </xf>
    <xf numFmtId="176" fontId="6" fillId="0" borderId="0" xfId="2" applyNumberFormat="1" applyFont="1" applyFill="1" applyBorder="1" applyAlignment="1">
      <alignment vertical="top"/>
    </xf>
    <xf numFmtId="176" fontId="15" fillId="0" borderId="0" xfId="2" applyNumberFormat="1" applyFont="1" applyFill="1" applyAlignment="1">
      <alignment vertical="center"/>
    </xf>
    <xf numFmtId="176" fontId="15" fillId="0" borderId="0" xfId="2" applyNumberFormat="1" applyFont="1" applyFill="1" applyBorder="1" applyAlignment="1">
      <alignment vertical="center"/>
    </xf>
    <xf numFmtId="176" fontId="15" fillId="0" borderId="0" xfId="2" applyNumberFormat="1" applyFont="1" applyFill="1" applyAlignment="1">
      <alignment horizontal="right" vertical="center"/>
    </xf>
    <xf numFmtId="176" fontId="7" fillId="0" borderId="0" xfId="2" applyNumberFormat="1" applyFont="1" applyFill="1" applyBorder="1" applyAlignment="1">
      <alignment vertical="center"/>
    </xf>
    <xf numFmtId="176" fontId="8" fillId="0" borderId="0" xfId="2" applyNumberFormat="1" applyFont="1" applyFill="1" applyBorder="1" applyAlignment="1">
      <alignment vertical="center"/>
    </xf>
    <xf numFmtId="176" fontId="7" fillId="0" borderId="0" xfId="2" applyNumberFormat="1" applyFont="1" applyFill="1" applyBorder="1" applyAlignment="1">
      <alignment horizontal="center" vertical="center"/>
    </xf>
    <xf numFmtId="176" fontId="6" fillId="0" borderId="0" xfId="2" applyNumberFormat="1" applyFont="1" applyFill="1" applyBorder="1" applyAlignment="1">
      <alignment horizontal="right" vertical="center"/>
    </xf>
    <xf numFmtId="176" fontId="12" fillId="0" borderId="0" xfId="2" applyNumberFormat="1" applyFont="1" applyFill="1"/>
    <xf numFmtId="176" fontId="6" fillId="0" borderId="0" xfId="2" applyNumberFormat="1" applyFont="1" applyFill="1" applyAlignment="1">
      <alignment shrinkToFit="1"/>
    </xf>
    <xf numFmtId="176" fontId="15" fillId="0" borderId="0" xfId="2" applyNumberFormat="1" applyFont="1" applyFill="1" applyBorder="1" applyAlignment="1">
      <alignment horizontal="centerContinuous" vertical="center" shrinkToFit="1"/>
    </xf>
    <xf numFmtId="176" fontId="15" fillId="0" borderId="0" xfId="2" applyNumberFormat="1" applyFont="1" applyFill="1" applyAlignment="1">
      <alignment vertical="center" shrinkToFit="1"/>
    </xf>
    <xf numFmtId="176" fontId="6" fillId="0" borderId="0" xfId="2" applyNumberFormat="1" applyFont="1" applyFill="1" applyAlignment="1">
      <alignment vertical="center" shrinkToFit="1"/>
    </xf>
    <xf numFmtId="176" fontId="15" fillId="0" borderId="0" xfId="2" applyNumberFormat="1" applyFont="1" applyFill="1" applyBorder="1" applyAlignment="1">
      <alignment vertical="center" shrinkToFit="1"/>
    </xf>
    <xf numFmtId="176" fontId="6" fillId="0" borderId="0" xfId="2" applyNumberFormat="1" applyFont="1" applyFill="1" applyBorder="1" applyAlignment="1">
      <alignment vertical="center" shrinkToFit="1"/>
    </xf>
    <xf numFmtId="176" fontId="6" fillId="0" borderId="0" xfId="2" applyNumberFormat="1" applyFont="1" applyFill="1"/>
    <xf numFmtId="176" fontId="9" fillId="0" borderId="0" xfId="2" applyNumberFormat="1" applyFont="1" applyFill="1" applyBorder="1" applyAlignment="1">
      <alignment vertical="center"/>
    </xf>
    <xf numFmtId="176" fontId="6" fillId="0" borderId="0" xfId="2" applyNumberFormat="1" applyFont="1" applyFill="1" applyBorder="1" applyAlignment="1">
      <alignment horizontal="centerContinuous" vertical="center" shrinkToFit="1"/>
    </xf>
    <xf numFmtId="176" fontId="15" fillId="0" borderId="0" xfId="2" applyNumberFormat="1" applyFont="1" applyFill="1" applyBorder="1" applyAlignment="1">
      <alignment horizontal="center" vertical="center" shrinkToFit="1"/>
    </xf>
    <xf numFmtId="176" fontId="15" fillId="0" borderId="0" xfId="2" applyNumberFormat="1" applyFont="1" applyFill="1" applyBorder="1" applyAlignment="1">
      <alignment horizontal="center" vertical="center"/>
    </xf>
    <xf numFmtId="176" fontId="19" fillId="0" borderId="0" xfId="2" applyNumberFormat="1" applyFont="1" applyFill="1" applyBorder="1" applyAlignment="1">
      <alignment horizontal="center" vertical="center"/>
    </xf>
    <xf numFmtId="176" fontId="9" fillId="0" borderId="0" xfId="2" applyNumberFormat="1" applyFont="1" applyFill="1" applyAlignment="1">
      <alignment vertical="center"/>
    </xf>
    <xf numFmtId="176" fontId="10" fillId="0" borderId="0" xfId="2" applyNumberFormat="1" applyFont="1" applyFill="1" applyBorder="1" applyAlignment="1">
      <alignment vertical="center"/>
    </xf>
    <xf numFmtId="176" fontId="6" fillId="0" borderId="7" xfId="2" applyNumberFormat="1" applyFont="1" applyFill="1" applyBorder="1" applyAlignment="1">
      <alignment vertical="center"/>
    </xf>
    <xf numFmtId="176" fontId="6" fillId="0" borderId="9" xfId="2" applyNumberFormat="1" applyFont="1" applyFill="1" applyBorder="1" applyAlignment="1">
      <alignment vertical="center"/>
    </xf>
    <xf numFmtId="176" fontId="6" fillId="0" borderId="2" xfId="2" applyNumberFormat="1" applyFont="1" applyFill="1" applyBorder="1" applyAlignment="1">
      <alignment vertical="center"/>
    </xf>
    <xf numFmtId="176" fontId="6" fillId="0" borderId="1" xfId="2" applyNumberFormat="1" applyFont="1" applyFill="1" applyBorder="1" applyAlignment="1">
      <alignment vertical="center"/>
    </xf>
    <xf numFmtId="176" fontId="6" fillId="0" borderId="8" xfId="2" applyNumberFormat="1" applyFont="1" applyFill="1" applyBorder="1" applyAlignment="1">
      <alignment vertical="center"/>
    </xf>
    <xf numFmtId="176" fontId="6" fillId="0" borderId="11" xfId="2" applyNumberFormat="1" applyFont="1" applyFill="1" applyBorder="1" applyAlignment="1">
      <alignment vertical="center"/>
    </xf>
    <xf numFmtId="176" fontId="6" fillId="0" borderId="0" xfId="2" applyNumberFormat="1" applyFont="1" applyFill="1" applyAlignment="1">
      <alignment horizontal="left" vertical="center" shrinkToFit="1"/>
    </xf>
    <xf numFmtId="176" fontId="8" fillId="0" borderId="0" xfId="2" applyNumberFormat="1" applyFont="1" applyFill="1" applyBorder="1" applyAlignment="1">
      <alignment horizontal="center" vertical="center"/>
    </xf>
    <xf numFmtId="176" fontId="20" fillId="0" borderId="0" xfId="2" applyNumberFormat="1" applyFont="1" applyFill="1" applyBorder="1" applyAlignment="1">
      <alignment vertical="center"/>
    </xf>
    <xf numFmtId="49" fontId="6" fillId="0" borderId="10" xfId="2" applyNumberFormat="1" applyFont="1" applyFill="1" applyBorder="1" applyAlignment="1">
      <alignment horizontal="centerContinuous" vertical="center"/>
    </xf>
    <xf numFmtId="49" fontId="11" fillId="0" borderId="0" xfId="2" applyNumberFormat="1" applyFont="1" applyFill="1" applyAlignment="1">
      <alignment vertical="top"/>
    </xf>
    <xf numFmtId="49" fontId="15" fillId="0" borderId="0" xfId="2" applyNumberFormat="1" applyFont="1" applyFill="1" applyBorder="1" applyAlignment="1">
      <alignment horizontal="center" vertical="center"/>
    </xf>
    <xf numFmtId="49" fontId="19" fillId="0" borderId="0" xfId="2" applyNumberFormat="1" applyFont="1" applyFill="1" applyBorder="1" applyAlignment="1">
      <alignment horizontal="center" vertical="center"/>
    </xf>
    <xf numFmtId="176" fontId="15" fillId="0" borderId="0" xfId="2" applyNumberFormat="1" applyFont="1" applyFill="1" applyAlignment="1" applyProtection="1">
      <alignment vertical="center"/>
      <protection locked="0"/>
    </xf>
    <xf numFmtId="176" fontId="20" fillId="0" borderId="0" xfId="2" applyNumberFormat="1" applyFont="1" applyFill="1" applyAlignment="1" applyProtection="1">
      <alignment vertical="center"/>
      <protection locked="0"/>
    </xf>
    <xf numFmtId="0" fontId="0" fillId="0" borderId="0" xfId="0" applyAlignment="1">
      <alignment vertical="center"/>
    </xf>
    <xf numFmtId="0" fontId="0" fillId="0" borderId="0" xfId="3" applyFont="1">
      <alignment vertical="center"/>
    </xf>
    <xf numFmtId="0" fontId="0" fillId="0" borderId="0" xfId="4" applyFont="1">
      <alignment vertical="center"/>
    </xf>
    <xf numFmtId="0" fontId="24" fillId="0" borderId="0" xfId="0" applyFont="1" applyAlignment="1">
      <alignment horizontal="center" vertical="center"/>
    </xf>
    <xf numFmtId="0" fontId="25" fillId="0" borderId="0" xfId="0" applyFont="1" applyAlignment="1">
      <alignment vertical="top" wrapText="1"/>
    </xf>
    <xf numFmtId="0" fontId="25" fillId="0" borderId="0" xfId="0" applyFont="1" applyAlignment="1">
      <alignment vertical="center"/>
    </xf>
    <xf numFmtId="0" fontId="25" fillId="0" borderId="0" xfId="3" applyFont="1">
      <alignment vertical="center"/>
    </xf>
    <xf numFmtId="0" fontId="25" fillId="0" borderId="0" xfId="3" applyFont="1" applyAlignment="1">
      <alignment horizontal="distributed" vertical="center"/>
    </xf>
    <xf numFmtId="0" fontId="0" fillId="0" borderId="0" xfId="3" applyFont="1" applyAlignment="1">
      <alignment horizontal="left" vertical="center" indent="1"/>
    </xf>
    <xf numFmtId="0" fontId="25" fillId="0" borderId="0" xfId="3" applyFont="1" applyAlignment="1">
      <alignment horizontal="left" vertical="center" indent="1"/>
    </xf>
    <xf numFmtId="0" fontId="25" fillId="0" borderId="0" xfId="3" applyFont="1" applyAlignment="1">
      <alignment vertical="center" shrinkToFit="1"/>
    </xf>
    <xf numFmtId="0" fontId="4" fillId="0" borderId="0" xfId="5" applyFont="1">
      <alignment vertical="center"/>
    </xf>
    <xf numFmtId="0" fontId="27" fillId="0" borderId="0" xfId="5" applyFont="1" applyAlignment="1">
      <alignment horizontal="center" vertical="center"/>
    </xf>
    <xf numFmtId="0" fontId="4" fillId="0" borderId="0" xfId="5" applyFont="1" applyAlignment="1">
      <alignment horizontal="right" vertical="center"/>
    </xf>
    <xf numFmtId="0" fontId="28" fillId="4" borderId="86" xfId="5" applyFont="1" applyFill="1" applyBorder="1" applyAlignment="1">
      <alignment horizontal="center" vertical="center"/>
    </xf>
    <xf numFmtId="0" fontId="28" fillId="4" borderId="87" xfId="5" applyFont="1" applyFill="1" applyBorder="1" applyAlignment="1">
      <alignment horizontal="center" vertical="center"/>
    </xf>
    <xf numFmtId="0" fontId="29" fillId="0" borderId="0" xfId="5" applyFont="1">
      <alignment vertical="center"/>
    </xf>
    <xf numFmtId="0" fontId="30" fillId="0" borderId="86" xfId="5" applyFont="1" applyBorder="1" applyAlignment="1">
      <alignment horizontal="center" vertical="center"/>
    </xf>
    <xf numFmtId="0" fontId="28" fillId="0" borderId="87" xfId="5" applyFont="1" applyBorder="1" applyAlignment="1">
      <alignment horizontal="center" vertical="center"/>
    </xf>
    <xf numFmtId="0" fontId="4" fillId="0" borderId="0" xfId="5" applyFont="1" applyAlignment="1">
      <alignment horizontal="center" vertical="center"/>
    </xf>
    <xf numFmtId="0" fontId="28" fillId="0" borderId="0" xfId="5" applyFont="1" applyAlignment="1">
      <alignment horizontal="left" vertical="center"/>
    </xf>
    <xf numFmtId="0" fontId="28" fillId="0" borderId="0" xfId="5" applyFont="1" applyAlignment="1">
      <alignment horizontal="center" vertical="center"/>
    </xf>
    <xf numFmtId="0" fontId="0" fillId="0" borderId="0" xfId="5" applyFont="1" applyAlignment="1">
      <alignment horizontal="center" vertical="center"/>
    </xf>
    <xf numFmtId="0" fontId="30" fillId="0" borderId="0" xfId="5" applyFont="1">
      <alignment vertical="center"/>
    </xf>
    <xf numFmtId="0" fontId="33" fillId="0" borderId="0" xfId="6" applyFont="1">
      <alignment vertical="center"/>
    </xf>
    <xf numFmtId="0" fontId="34" fillId="0" borderId="0" xfId="6" applyFont="1" applyAlignment="1">
      <alignment horizontal="centerContinuous" vertical="top"/>
    </xf>
    <xf numFmtId="0" fontId="35" fillId="0" borderId="0" xfId="6" applyFont="1" applyAlignment="1">
      <alignment horizontal="centerContinuous" vertical="top"/>
    </xf>
    <xf numFmtId="0" fontId="35" fillId="0" borderId="0" xfId="6" applyFont="1" applyAlignment="1">
      <alignment vertical="top"/>
    </xf>
    <xf numFmtId="0" fontId="33" fillId="0" borderId="0" xfId="6" applyFont="1" applyAlignment="1">
      <alignment horizontal="centerContinuous" vertical="top"/>
    </xf>
    <xf numFmtId="0" fontId="33" fillId="0" borderId="0" xfId="6" applyFont="1" applyAlignment="1">
      <alignment vertical="top"/>
    </xf>
    <xf numFmtId="0" fontId="33" fillId="0" borderId="0" xfId="6" applyFont="1" applyAlignment="1">
      <alignment horizontal="centerContinuous" vertical="center"/>
    </xf>
    <xf numFmtId="0" fontId="33" fillId="0" borderId="0" xfId="6" applyFont="1" applyAlignment="1">
      <alignment horizontal="left" vertical="center"/>
    </xf>
    <xf numFmtId="0" fontId="33" fillId="0" borderId="10" xfId="6" applyFont="1" applyBorder="1" applyAlignment="1">
      <alignment horizontal="left" vertical="center"/>
    </xf>
    <xf numFmtId="0" fontId="33" fillId="0" borderId="0" xfId="6" applyFont="1" applyAlignment="1">
      <alignment horizontal="distributed" vertical="center"/>
    </xf>
    <xf numFmtId="0" fontId="36" fillId="0" borderId="0" xfId="6" applyFont="1" applyAlignment="1">
      <alignment horizontal="left" vertical="center"/>
    </xf>
    <xf numFmtId="0" fontId="33" fillId="5" borderId="0" xfId="6" applyFont="1" applyFill="1">
      <alignment vertical="center"/>
    </xf>
    <xf numFmtId="0" fontId="33" fillId="6" borderId="2" xfId="6" applyFont="1" applyFill="1" applyBorder="1">
      <alignment vertical="center"/>
    </xf>
    <xf numFmtId="0" fontId="33" fillId="6" borderId="0" xfId="6" applyFont="1" applyFill="1">
      <alignment vertical="center"/>
    </xf>
    <xf numFmtId="0" fontId="33" fillId="6" borderId="1" xfId="6" applyFont="1" applyFill="1" applyBorder="1">
      <alignment vertical="center"/>
    </xf>
    <xf numFmtId="0" fontId="33" fillId="0" borderId="8" xfId="6" applyFont="1" applyBorder="1" applyAlignment="1" applyProtection="1">
      <alignment horizontal="left" vertical="center"/>
      <protection locked="0"/>
    </xf>
    <xf numFmtId="0" fontId="33" fillId="0" borderId="10" xfId="6" applyFont="1" applyBorder="1" applyAlignment="1" applyProtection="1">
      <alignment horizontal="left" vertical="center"/>
      <protection locked="0"/>
    </xf>
    <xf numFmtId="0" fontId="33" fillId="6" borderId="8" xfId="6" applyFont="1" applyFill="1" applyBorder="1">
      <alignment vertical="center"/>
    </xf>
    <xf numFmtId="0" fontId="33" fillId="6" borderId="10" xfId="6" applyFont="1" applyFill="1" applyBorder="1">
      <alignment vertical="center"/>
    </xf>
    <xf numFmtId="0" fontId="33" fillId="0" borderId="5" xfId="6" applyFont="1" applyBorder="1" applyAlignment="1">
      <alignment horizontal="center" vertical="distributed" textRotation="255" indent="2"/>
    </xf>
    <xf numFmtId="0" fontId="33" fillId="0" borderId="9" xfId="6" applyFont="1" applyBorder="1" applyAlignment="1">
      <alignment horizontal="center" vertical="distributed" textRotation="255" indent="2"/>
    </xf>
    <xf numFmtId="0" fontId="33" fillId="0" borderId="0" xfId="6" applyFont="1" applyAlignment="1">
      <alignment horizontal="center" vertical="distributed" textRotation="255" indent="2"/>
    </xf>
    <xf numFmtId="179" fontId="33" fillId="0" borderId="0" xfId="6" applyNumberFormat="1" applyFont="1" applyAlignment="1">
      <alignment horizontal="center" vertical="center"/>
    </xf>
    <xf numFmtId="0" fontId="33" fillId="0" borderId="0" xfId="5" applyFont="1">
      <alignment vertical="center"/>
    </xf>
    <xf numFmtId="0" fontId="34" fillId="0" borderId="0" xfId="5" applyFont="1" applyAlignment="1">
      <alignment horizontal="centerContinuous" vertical="center"/>
    </xf>
    <xf numFmtId="0" fontId="35" fillId="0" borderId="0" xfId="5" applyFont="1" applyAlignment="1">
      <alignment horizontal="centerContinuous" vertical="center"/>
    </xf>
    <xf numFmtId="0" fontId="35" fillId="0" borderId="0" xfId="5" applyFont="1">
      <alignment vertical="center"/>
    </xf>
    <xf numFmtId="0" fontId="33" fillId="0" borderId="10" xfId="5" applyFont="1" applyBorder="1">
      <alignment vertical="center"/>
    </xf>
    <xf numFmtId="0" fontId="33" fillId="6" borderId="23" xfId="5" applyFont="1" applyFill="1" applyBorder="1" applyAlignment="1">
      <alignment horizontal="center" vertical="center"/>
    </xf>
    <xf numFmtId="0" fontId="33" fillId="6" borderId="23" xfId="5" applyFont="1" applyFill="1" applyBorder="1" applyAlignment="1">
      <alignment horizontal="center" vertical="center" wrapText="1"/>
    </xf>
    <xf numFmtId="0" fontId="33" fillId="0" borderId="23" xfId="5" applyFont="1" applyBorder="1" applyAlignment="1">
      <alignment horizontal="left" vertical="center" wrapText="1"/>
    </xf>
    <xf numFmtId="38" fontId="33" fillId="0" borderId="23" xfId="7" applyFont="1" applyBorder="1" applyAlignment="1">
      <alignment horizontal="right" vertical="center"/>
    </xf>
    <xf numFmtId="180" fontId="33" fillId="0" borderId="23" xfId="5" applyNumberFormat="1" applyFont="1" applyBorder="1" applyAlignment="1">
      <alignment horizontal="right" vertical="center" shrinkToFit="1"/>
    </xf>
    <xf numFmtId="58" fontId="33" fillId="0" borderId="23" xfId="5" applyNumberFormat="1" applyFont="1" applyBorder="1" applyAlignment="1">
      <alignment horizontal="right" vertical="center" shrinkToFit="1"/>
    </xf>
    <xf numFmtId="0" fontId="33" fillId="0" borderId="23" xfId="6" applyFont="1" applyBorder="1" applyAlignment="1">
      <alignment horizontal="center" vertical="center"/>
    </xf>
    <xf numFmtId="0" fontId="38" fillId="0" borderId="0" xfId="8" applyFont="1" applyAlignment="1">
      <alignment horizontal="centerContinuous" vertical="center"/>
    </xf>
    <xf numFmtId="0" fontId="38" fillId="0" borderId="0" xfId="8" applyFont="1" applyAlignment="1">
      <alignment horizontal="centerContinuous" vertical="center" wrapText="1"/>
    </xf>
    <xf numFmtId="0" fontId="36" fillId="0" borderId="0" xfId="8" applyFont="1" applyAlignment="1">
      <alignment horizontal="centerContinuous" vertical="center" wrapText="1"/>
    </xf>
    <xf numFmtId="0" fontId="39" fillId="0" borderId="0" xfId="8" applyFont="1">
      <alignment vertical="center"/>
    </xf>
    <xf numFmtId="0" fontId="36" fillId="0" borderId="0" xfId="8" applyFont="1" applyAlignment="1">
      <alignment vertical="center" wrapText="1"/>
    </xf>
    <xf numFmtId="0" fontId="40" fillId="12" borderId="91" xfId="9" applyFont="1" applyFill="1" applyBorder="1" applyAlignment="1">
      <alignment horizontal="center" vertical="center" wrapText="1"/>
    </xf>
    <xf numFmtId="0" fontId="40" fillId="12" borderId="92" xfId="9" applyFont="1" applyFill="1" applyBorder="1" applyAlignment="1">
      <alignment horizontal="distributed" vertical="center" wrapText="1"/>
    </xf>
    <xf numFmtId="0" fontId="41" fillId="0" borderId="0" xfId="8" applyFont="1" applyAlignment="1">
      <alignment horizontal="center" vertical="center"/>
    </xf>
    <xf numFmtId="0" fontId="41" fillId="5" borderId="93" xfId="9" applyFont="1" applyFill="1" applyBorder="1" applyAlignment="1">
      <alignment horizontal="center" vertical="center"/>
    </xf>
    <xf numFmtId="0" fontId="42" fillId="5" borderId="34" xfId="9" applyFont="1" applyFill="1" applyBorder="1" applyAlignment="1" applyProtection="1">
      <alignment horizontal="center" vertical="center"/>
      <protection locked="0"/>
    </xf>
    <xf numFmtId="0" fontId="41" fillId="5" borderId="34" xfId="9" applyFont="1" applyFill="1" applyBorder="1" applyAlignment="1">
      <alignment horizontal="center" vertical="center"/>
    </xf>
    <xf numFmtId="0" fontId="36" fillId="5" borderId="94" xfId="9" applyFont="1" applyFill="1" applyBorder="1" applyAlignment="1">
      <alignment horizontal="left" vertical="center" wrapText="1"/>
    </xf>
    <xf numFmtId="0" fontId="41" fillId="0" borderId="0" xfId="8" applyFont="1">
      <alignment vertical="center"/>
    </xf>
    <xf numFmtId="0" fontId="41" fillId="5" borderId="95" xfId="9" applyFont="1" applyFill="1" applyBorder="1" applyAlignment="1">
      <alignment horizontal="center" vertical="center"/>
    </xf>
    <xf numFmtId="0" fontId="42" fillId="5" borderId="23" xfId="9" applyFont="1" applyFill="1" applyBorder="1" applyAlignment="1" applyProtection="1">
      <alignment horizontal="center" vertical="center"/>
      <protection locked="0"/>
    </xf>
    <xf numFmtId="0" fontId="41" fillId="5" borderId="23" xfId="9" applyFont="1" applyFill="1" applyBorder="1" applyAlignment="1">
      <alignment horizontal="center" vertical="center"/>
    </xf>
    <xf numFmtId="0" fontId="36" fillId="5" borderId="44" xfId="9" applyFont="1" applyFill="1" applyBorder="1" applyAlignment="1">
      <alignment horizontal="left" vertical="center" wrapText="1"/>
    </xf>
    <xf numFmtId="0" fontId="43" fillId="0" borderId="0" xfId="8" applyFont="1">
      <alignment vertical="center"/>
    </xf>
    <xf numFmtId="0" fontId="44" fillId="5" borderId="44" xfId="9" applyFont="1" applyFill="1" applyBorder="1" applyAlignment="1">
      <alignment horizontal="left" vertical="center" wrapText="1"/>
    </xf>
    <xf numFmtId="0" fontId="36" fillId="5" borderId="44" xfId="9" applyFont="1" applyFill="1" applyBorder="1" applyAlignment="1">
      <alignment horizontal="left" vertical="center" shrinkToFit="1"/>
    </xf>
    <xf numFmtId="0" fontId="42" fillId="5" borderId="46" xfId="9" applyFont="1" applyFill="1" applyBorder="1" applyAlignment="1" applyProtection="1">
      <alignment horizontal="center" vertical="center"/>
      <protection locked="0"/>
    </xf>
    <xf numFmtId="0" fontId="41" fillId="5" borderId="46" xfId="9" applyFont="1" applyFill="1" applyBorder="1" applyAlignment="1">
      <alignment horizontal="center" vertical="center"/>
    </xf>
    <xf numFmtId="0" fontId="36" fillId="5" borderId="96" xfId="9" applyFont="1" applyFill="1" applyBorder="1" applyAlignment="1">
      <alignment horizontal="left" vertical="center" wrapText="1"/>
    </xf>
    <xf numFmtId="0" fontId="41" fillId="5" borderId="4" xfId="9" applyFont="1" applyFill="1" applyBorder="1" applyAlignment="1">
      <alignment horizontal="left" vertical="center" wrapText="1" indent="1"/>
    </xf>
    <xf numFmtId="0" fontId="41" fillId="0" borderId="0" xfId="8" applyFont="1" applyAlignment="1">
      <alignment horizontal="left" vertical="center"/>
    </xf>
    <xf numFmtId="0" fontId="41" fillId="0" borderId="0" xfId="8" applyFont="1" applyAlignment="1">
      <alignment horizontal="left" vertical="center" wrapText="1" indent="1"/>
    </xf>
    <xf numFmtId="0" fontId="46" fillId="0" borderId="0" xfId="8" applyFont="1">
      <alignment vertical="center"/>
    </xf>
    <xf numFmtId="0" fontId="46" fillId="5" borderId="97" xfId="0" applyFont="1" applyFill="1" applyBorder="1" applyAlignment="1">
      <alignment horizontal="center" vertical="center"/>
    </xf>
    <xf numFmtId="0" fontId="46" fillId="5" borderId="97" xfId="0" applyFont="1" applyFill="1" applyBorder="1" applyAlignment="1">
      <alignment vertical="center" wrapText="1"/>
    </xf>
    <xf numFmtId="0" fontId="39" fillId="5" borderId="97" xfId="0" applyFont="1" applyFill="1" applyBorder="1" applyAlignment="1">
      <alignment horizontal="center" vertical="center"/>
    </xf>
    <xf numFmtId="0" fontId="36" fillId="5" borderId="97" xfId="0" applyFont="1" applyFill="1" applyBorder="1" applyAlignment="1">
      <alignment vertical="center" wrapText="1"/>
    </xf>
    <xf numFmtId="0" fontId="33" fillId="5" borderId="0" xfId="0" applyFont="1" applyFill="1"/>
    <xf numFmtId="181" fontId="33" fillId="5" borderId="0" xfId="0" applyNumberFormat="1" applyFont="1" applyFill="1" applyProtection="1">
      <protection locked="0"/>
    </xf>
    <xf numFmtId="0" fontId="46" fillId="5" borderId="0" xfId="0" applyFont="1" applyFill="1"/>
    <xf numFmtId="0" fontId="36" fillId="5" borderId="0" xfId="0" applyFont="1" applyFill="1" applyAlignment="1">
      <alignment vertical="center" wrapText="1"/>
    </xf>
    <xf numFmtId="0" fontId="33" fillId="5" borderId="0" xfId="0" applyFont="1" applyFill="1" applyAlignment="1">
      <alignment horizontal="left" vertical="center" indent="2"/>
    </xf>
    <xf numFmtId="0" fontId="41" fillId="5" borderId="0" xfId="0" applyFont="1" applyFill="1" applyAlignment="1">
      <alignment horizontal="center" vertical="center"/>
    </xf>
    <xf numFmtId="0" fontId="41" fillId="5" borderId="0" xfId="0" applyFont="1" applyFill="1" applyAlignment="1">
      <alignment horizontal="right" vertical="center"/>
    </xf>
    <xf numFmtId="0" fontId="41" fillId="5" borderId="0" xfId="0" applyFont="1" applyFill="1" applyAlignment="1">
      <alignment vertical="center"/>
    </xf>
    <xf numFmtId="0" fontId="41" fillId="5" borderId="0" xfId="0" applyFont="1" applyFill="1"/>
    <xf numFmtId="0" fontId="33" fillId="5" borderId="0" xfId="0" applyFont="1" applyFill="1" applyAlignment="1">
      <alignment horizontal="center" vertical="center"/>
    </xf>
    <xf numFmtId="0" fontId="33" fillId="5" borderId="0" xfId="0" applyFont="1" applyFill="1" applyAlignment="1">
      <alignment horizontal="left" indent="3"/>
    </xf>
    <xf numFmtId="0" fontId="0" fillId="5" borderId="0" xfId="0" applyFill="1" applyAlignment="1">
      <alignment vertical="center"/>
    </xf>
    <xf numFmtId="0" fontId="33" fillId="5" borderId="0" xfId="0" applyFont="1" applyFill="1" applyAlignment="1">
      <alignment horizontal="left" vertical="center" indent="1"/>
    </xf>
    <xf numFmtId="0" fontId="46" fillId="5" borderId="0" xfId="0" applyFont="1" applyFill="1" applyAlignment="1">
      <alignment vertical="center" wrapText="1"/>
    </xf>
    <xf numFmtId="0" fontId="41" fillId="5" borderId="0" xfId="0" applyFont="1" applyFill="1" applyAlignment="1">
      <alignment horizontal="left" vertical="center" indent="1"/>
    </xf>
    <xf numFmtId="0" fontId="46" fillId="5" borderId="0" xfId="0" applyFont="1" applyFill="1" applyAlignment="1">
      <alignment horizontal="center" vertical="center"/>
    </xf>
    <xf numFmtId="0" fontId="44" fillId="5" borderId="0" xfId="0" applyFont="1" applyFill="1" applyAlignment="1">
      <alignment horizontal="left" indent="1"/>
    </xf>
    <xf numFmtId="0" fontId="46" fillId="5" borderId="0" xfId="0" applyFont="1" applyFill="1" applyAlignment="1">
      <alignment horizontal="right" vertical="center" wrapText="1"/>
    </xf>
    <xf numFmtId="0" fontId="46" fillId="0" borderId="0" xfId="8" applyFont="1" applyAlignment="1">
      <alignment horizontal="center" vertical="center"/>
    </xf>
    <xf numFmtId="0" fontId="46" fillId="0" borderId="0" xfId="8" applyFont="1" applyAlignment="1">
      <alignment vertical="center" wrapText="1"/>
    </xf>
    <xf numFmtId="0" fontId="0" fillId="0" borderId="23" xfId="0" applyBorder="1"/>
    <xf numFmtId="0" fontId="41" fillId="5" borderId="4" xfId="9" applyFont="1" applyFill="1" applyBorder="1" applyAlignment="1">
      <alignment horizontal="left" vertical="center" wrapText="1" indent="1" shrinkToFit="1"/>
    </xf>
    <xf numFmtId="0" fontId="40" fillId="12" borderId="91" xfId="9" applyFont="1" applyFill="1" applyBorder="1" applyAlignment="1">
      <alignment horizontal="distributed" vertical="center"/>
    </xf>
    <xf numFmtId="0" fontId="41" fillId="5" borderId="98" xfId="9" applyFont="1" applyFill="1" applyBorder="1" applyAlignment="1">
      <alignment horizontal="center" vertical="center"/>
    </xf>
    <xf numFmtId="0" fontId="41" fillId="5" borderId="99" xfId="9" applyFont="1" applyFill="1" applyBorder="1" applyAlignment="1">
      <alignment horizontal="left" vertical="center" wrapText="1" indent="1"/>
    </xf>
    <xf numFmtId="0" fontId="41" fillId="5" borderId="100" xfId="9" applyFont="1" applyFill="1" applyBorder="1" applyAlignment="1">
      <alignment horizontal="center" vertical="center"/>
    </xf>
    <xf numFmtId="0" fontId="41" fillId="5" borderId="101" xfId="9" applyFont="1" applyFill="1" applyBorder="1" applyAlignment="1">
      <alignment horizontal="left" vertical="center" wrapText="1" indent="1"/>
    </xf>
    <xf numFmtId="0" fontId="40" fillId="12" borderId="102" xfId="9" applyFont="1" applyFill="1" applyBorder="1" applyAlignment="1">
      <alignment horizontal="distributed" vertical="center"/>
    </xf>
    <xf numFmtId="0" fontId="40" fillId="12" borderId="91" xfId="9" applyFont="1" applyFill="1" applyBorder="1" applyAlignment="1">
      <alignment horizontal="distributed" vertical="center" wrapText="1"/>
    </xf>
    <xf numFmtId="0" fontId="41" fillId="5" borderId="103" xfId="9" applyFont="1" applyFill="1" applyBorder="1" applyAlignment="1">
      <alignment horizontal="center" vertical="center"/>
    </xf>
    <xf numFmtId="0" fontId="41" fillId="5" borderId="101" xfId="9" applyFont="1" applyFill="1" applyBorder="1" applyAlignment="1">
      <alignment horizontal="left" vertical="center" wrapText="1" indent="1" shrinkToFit="1"/>
    </xf>
    <xf numFmtId="0" fontId="33" fillId="0" borderId="23" xfId="6" applyFont="1" applyBorder="1" applyAlignment="1">
      <alignment horizontal="center" vertical="center"/>
    </xf>
    <xf numFmtId="49" fontId="0" fillId="0" borderId="0" xfId="0" applyNumberFormat="1"/>
    <xf numFmtId="38" fontId="0" fillId="0" borderId="0" xfId="0" applyNumberFormat="1"/>
    <xf numFmtId="0" fontId="33" fillId="6" borderId="0" xfId="6" applyFont="1" applyFill="1" applyBorder="1" applyAlignment="1">
      <alignment horizontal="distributed" vertical="center" indent="2"/>
    </xf>
    <xf numFmtId="0" fontId="33" fillId="6" borderId="0" xfId="6" applyFont="1" applyFill="1" applyBorder="1">
      <alignment vertical="center"/>
    </xf>
    <xf numFmtId="0" fontId="33" fillId="6" borderId="0" xfId="6" applyFont="1" applyFill="1" applyBorder="1" applyAlignment="1">
      <alignment horizontal="center" vertical="center"/>
    </xf>
    <xf numFmtId="38" fontId="33" fillId="0" borderId="0" xfId="1" applyFont="1" applyBorder="1" applyAlignment="1" applyProtection="1">
      <alignment horizontal="right" vertical="center"/>
    </xf>
    <xf numFmtId="38" fontId="33" fillId="0" borderId="0" xfId="1" applyFont="1" applyBorder="1" applyAlignment="1" applyProtection="1">
      <alignment horizontal="center" vertical="center"/>
    </xf>
    <xf numFmtId="0" fontId="0" fillId="0" borderId="3" xfId="0" applyBorder="1"/>
    <xf numFmtId="0" fontId="4" fillId="0" borderId="4" xfId="0" applyFont="1" applyFill="1" applyBorder="1"/>
    <xf numFmtId="0" fontId="41" fillId="5" borderId="11" xfId="9" applyFont="1" applyFill="1" applyBorder="1" applyAlignment="1">
      <alignment horizontal="left" vertical="center" wrapText="1" indent="1"/>
    </xf>
    <xf numFmtId="0" fontId="42" fillId="5" borderId="41" xfId="9" applyFont="1" applyFill="1" applyBorder="1" applyAlignment="1" applyProtection="1">
      <alignment horizontal="center" vertical="center"/>
      <protection locked="0"/>
    </xf>
    <xf numFmtId="0" fontId="41" fillId="5" borderId="41" xfId="9" applyFont="1" applyFill="1" applyBorder="1" applyAlignment="1">
      <alignment horizontal="center" vertical="center"/>
    </xf>
    <xf numFmtId="0" fontId="36" fillId="5" borderId="43" xfId="9" applyFont="1" applyFill="1" applyBorder="1" applyAlignment="1">
      <alignment horizontal="left" vertical="center" wrapText="1"/>
    </xf>
    <xf numFmtId="0" fontId="41" fillId="5" borderId="33" xfId="9" applyFont="1" applyFill="1" applyBorder="1" applyAlignment="1">
      <alignment horizontal="center" vertical="center"/>
    </xf>
    <xf numFmtId="0" fontId="41" fillId="5" borderId="34" xfId="9" applyFont="1" applyFill="1" applyBorder="1" applyAlignment="1">
      <alignment horizontal="left" vertical="center" wrapText="1" indent="1"/>
    </xf>
    <xf numFmtId="0" fontId="33" fillId="0" borderId="0" xfId="10" applyFont="1" applyAlignment="1">
      <alignment horizontal="left" vertical="center"/>
    </xf>
    <xf numFmtId="0" fontId="48" fillId="0" borderId="0" xfId="10" applyFont="1" applyAlignment="1">
      <alignment horizontal="left" vertical="center"/>
    </xf>
    <xf numFmtId="0" fontId="33" fillId="0" borderId="0" xfId="10" applyFont="1" applyAlignment="1">
      <alignment horizontal="center" vertical="center"/>
    </xf>
    <xf numFmtId="0" fontId="25" fillId="0" borderId="0" xfId="10" applyFont="1" applyAlignment="1">
      <alignment horizontal="center" vertical="center"/>
    </xf>
    <xf numFmtId="0" fontId="25" fillId="0" borderId="0" xfId="10" applyFont="1">
      <alignment vertical="center"/>
    </xf>
    <xf numFmtId="0" fontId="25" fillId="0" borderId="0" xfId="10" applyFont="1" applyAlignment="1">
      <alignment horizontal="left" vertical="center"/>
    </xf>
    <xf numFmtId="0" fontId="33" fillId="0" borderId="0" xfId="10" applyFont="1" applyAlignment="1">
      <alignment horizontal="right" vertical="center"/>
    </xf>
    <xf numFmtId="0" fontId="33" fillId="0" borderId="1" xfId="10" applyFont="1" applyBorder="1" applyAlignment="1">
      <alignment horizontal="center" vertical="center"/>
    </xf>
    <xf numFmtId="0" fontId="33" fillId="0" borderId="23" xfId="10" applyFont="1" applyBorder="1" applyAlignment="1">
      <alignment horizontal="center" vertical="center"/>
    </xf>
    <xf numFmtId="0" fontId="33" fillId="0" borderId="0" xfId="10" applyFont="1">
      <alignment vertical="center"/>
    </xf>
    <xf numFmtId="0" fontId="33" fillId="0" borderId="0" xfId="10" applyFont="1" applyAlignment="1">
      <alignment vertical="center" shrinkToFit="1"/>
    </xf>
    <xf numFmtId="0" fontId="33" fillId="0" borderId="0" xfId="10" applyFont="1" applyAlignment="1">
      <alignment horizontal="distributed" vertical="center"/>
    </xf>
    <xf numFmtId="0" fontId="33" fillId="0" borderId="1" xfId="10" applyFont="1" applyBorder="1">
      <alignment vertical="center"/>
    </xf>
    <xf numFmtId="0" fontId="33" fillId="0" borderId="0" xfId="10" applyFont="1" applyAlignment="1">
      <alignment horizontal="left" vertical="center" shrinkToFit="1"/>
    </xf>
    <xf numFmtId="0" fontId="33" fillId="0" borderId="0" xfId="10" applyFont="1" applyAlignment="1">
      <alignment horizontal="left"/>
    </xf>
    <xf numFmtId="0" fontId="25" fillId="0" borderId="0" xfId="10" applyFont="1" applyAlignment="1">
      <alignment horizontal="left" vertical="center" indent="1"/>
    </xf>
    <xf numFmtId="0" fontId="41" fillId="0" borderId="0" xfId="10" applyFont="1" applyAlignment="1">
      <alignment horizontal="left" vertical="center"/>
    </xf>
    <xf numFmtId="0" fontId="50" fillId="0" borderId="0" xfId="10" applyFont="1" applyAlignment="1">
      <alignment horizontal="left"/>
    </xf>
    <xf numFmtId="0" fontId="36" fillId="0" borderId="0" xfId="10" applyFont="1" applyAlignment="1">
      <alignment horizontal="center"/>
    </xf>
    <xf numFmtId="0" fontId="36" fillId="0" borderId="0" xfId="10" applyFont="1" applyAlignment="1">
      <alignment horizontal="center" vertical="center"/>
    </xf>
    <xf numFmtId="0" fontId="50" fillId="0" borderId="0" xfId="10" applyFont="1" applyAlignment="1">
      <alignment horizontal="left" vertical="center"/>
    </xf>
    <xf numFmtId="0" fontId="36" fillId="5" borderId="0" xfId="10" applyFont="1" applyFill="1" applyAlignment="1">
      <alignment horizontal="center" vertical="center"/>
    </xf>
    <xf numFmtId="0" fontId="25" fillId="0" borderId="0" xfId="10" applyFont="1" applyAlignment="1">
      <alignment horizontal="distributed" vertical="center"/>
    </xf>
    <xf numFmtId="0" fontId="6" fillId="0" borderId="0" xfId="2" applyFont="1" applyFill="1" applyBorder="1" applyAlignment="1">
      <alignment vertical="center"/>
    </xf>
    <xf numFmtId="0" fontId="6" fillId="0" borderId="0" xfId="2" applyFont="1" applyFill="1" applyBorder="1" applyAlignment="1">
      <alignment horizontal="center" vertical="center"/>
    </xf>
    <xf numFmtId="49" fontId="6" fillId="0" borderId="0" xfId="2" applyNumberFormat="1" applyFont="1" applyFill="1" applyBorder="1" applyAlignment="1">
      <alignment horizontal="center" vertical="center"/>
    </xf>
    <xf numFmtId="0" fontId="8" fillId="0" borderId="0" xfId="2" applyFont="1" applyFill="1" applyBorder="1" applyAlignment="1">
      <alignment vertical="center"/>
    </xf>
    <xf numFmtId="49" fontId="6" fillId="0" borderId="0" xfId="2" applyNumberFormat="1" applyFont="1" applyFill="1" applyBorder="1" applyAlignment="1">
      <alignment horizontal="distributed" vertical="center"/>
    </xf>
    <xf numFmtId="0" fontId="8" fillId="0" borderId="0" xfId="2" applyFont="1" applyBorder="1" applyAlignment="1">
      <alignment vertical="center"/>
    </xf>
    <xf numFmtId="0" fontId="7" fillId="0" borderId="0" xfId="2" applyFont="1" applyFill="1" applyBorder="1" applyAlignment="1">
      <alignment horizontal="center" vertical="center"/>
    </xf>
    <xf numFmtId="0" fontId="8" fillId="0" borderId="0" xfId="2" applyFont="1" applyFill="1" applyBorder="1" applyAlignment="1">
      <alignment horizontal="center" vertical="center"/>
    </xf>
    <xf numFmtId="49" fontId="21" fillId="0" borderId="0" xfId="2" applyNumberFormat="1" applyFont="1" applyFill="1" applyBorder="1" applyAlignment="1">
      <alignment horizontal="center" vertical="center"/>
    </xf>
    <xf numFmtId="0" fontId="6" fillId="0" borderId="0" xfId="2" applyFont="1" applyFill="1" applyBorder="1" applyAlignment="1">
      <alignment vertical="center" shrinkToFit="1"/>
    </xf>
    <xf numFmtId="0" fontId="8" fillId="0" borderId="0" xfId="2" applyFont="1" applyFill="1" applyBorder="1" applyAlignment="1">
      <alignment shrinkToFit="1"/>
    </xf>
    <xf numFmtId="0" fontId="6" fillId="0" borderId="0" xfId="2" applyFont="1" applyFill="1" applyBorder="1" applyAlignment="1">
      <alignment horizontal="distributed" vertical="center"/>
    </xf>
    <xf numFmtId="0" fontId="17" fillId="0" borderId="0" xfId="2" applyFont="1" applyFill="1" applyBorder="1" applyAlignment="1">
      <alignment horizontal="center" vertical="center"/>
    </xf>
    <xf numFmtId="0" fontId="33" fillId="5" borderId="23" xfId="9" applyFont="1" applyFill="1" applyBorder="1">
      <alignment vertical="center"/>
    </xf>
    <xf numFmtId="0" fontId="41" fillId="5" borderId="34" xfId="9" applyFont="1" applyFill="1" applyBorder="1" applyAlignment="1">
      <alignment horizontal="center" vertical="center" textRotation="255"/>
    </xf>
    <xf numFmtId="0" fontId="41" fillId="5" borderId="41" xfId="9" applyFont="1" applyFill="1" applyBorder="1" applyAlignment="1">
      <alignment horizontal="center" vertical="center" textRotation="255"/>
    </xf>
    <xf numFmtId="0" fontId="41" fillId="5" borderId="23" xfId="9" applyFont="1" applyFill="1" applyBorder="1" applyAlignment="1">
      <alignment horizontal="center" vertical="center" textRotation="255"/>
    </xf>
    <xf numFmtId="0" fontId="41" fillId="5" borderId="15" xfId="9" applyFont="1" applyFill="1" applyBorder="1" applyAlignment="1">
      <alignment horizontal="center" vertical="center" textRotation="255"/>
    </xf>
    <xf numFmtId="0" fontId="41" fillId="5" borderId="46" xfId="9" applyFont="1" applyFill="1" applyBorder="1" applyAlignment="1">
      <alignment horizontal="center" vertical="center" textRotation="255"/>
    </xf>
    <xf numFmtId="176" fontId="15" fillId="0" borderId="7" xfId="2" applyNumberFormat="1" applyFont="1" applyFill="1" applyBorder="1" applyAlignment="1">
      <alignment horizontal="center" vertical="center"/>
    </xf>
    <xf numFmtId="176" fontId="15" fillId="0" borderId="5" xfId="2" applyNumberFormat="1" applyFont="1" applyFill="1" applyBorder="1" applyAlignment="1">
      <alignment horizontal="center" vertical="center"/>
    </xf>
    <xf numFmtId="176" fontId="15" fillId="2" borderId="3" xfId="2" applyNumberFormat="1" applyFont="1" applyFill="1" applyBorder="1" applyAlignment="1" applyProtection="1">
      <alignment horizontal="center" vertical="center"/>
      <protection locked="0"/>
    </xf>
    <xf numFmtId="176" fontId="15" fillId="2" borderId="6" xfId="2" applyNumberFormat="1" applyFont="1" applyFill="1" applyBorder="1" applyAlignment="1" applyProtection="1">
      <alignment horizontal="center" vertical="center"/>
      <protection locked="0"/>
    </xf>
    <xf numFmtId="176" fontId="15" fillId="2" borderId="4" xfId="2" applyNumberFormat="1" applyFont="1" applyFill="1" applyBorder="1" applyAlignment="1" applyProtection="1">
      <alignment horizontal="center" vertical="center"/>
      <protection locked="0"/>
    </xf>
    <xf numFmtId="176" fontId="15" fillId="0" borderId="67" xfId="2" applyNumberFormat="1" applyFont="1" applyFill="1" applyBorder="1" applyAlignment="1">
      <alignment horizontal="center" vertical="center" shrinkToFit="1"/>
    </xf>
    <xf numFmtId="176" fontId="15" fillId="0" borderId="68" xfId="2" applyNumberFormat="1" applyFont="1" applyFill="1" applyBorder="1" applyAlignment="1">
      <alignment horizontal="center" vertical="center" shrinkToFit="1"/>
    </xf>
    <xf numFmtId="176" fontId="15" fillId="0" borderId="3" xfId="2" applyNumberFormat="1" applyFont="1" applyFill="1" applyBorder="1" applyAlignment="1">
      <alignment horizontal="center" vertical="center" shrinkToFit="1"/>
    </xf>
    <xf numFmtId="176" fontId="15" fillId="0" borderId="6" xfId="2" applyNumberFormat="1" applyFont="1" applyFill="1" applyBorder="1" applyAlignment="1">
      <alignment horizontal="center" vertical="center" shrinkToFit="1"/>
    </xf>
    <xf numFmtId="176" fontId="15" fillId="0" borderId="4" xfId="2" applyNumberFormat="1" applyFont="1" applyFill="1" applyBorder="1" applyAlignment="1">
      <alignment horizontal="center" vertical="center" shrinkToFit="1"/>
    </xf>
    <xf numFmtId="49" fontId="6" fillId="0" borderId="3" xfId="2" applyNumberFormat="1" applyFont="1" applyFill="1" applyBorder="1" applyAlignment="1" applyProtection="1">
      <alignment horizontal="center" vertical="center"/>
      <protection locked="0"/>
    </xf>
    <xf numFmtId="49" fontId="6" fillId="0" borderId="6" xfId="2" applyNumberFormat="1" applyFont="1" applyFill="1" applyBorder="1" applyAlignment="1" applyProtection="1">
      <alignment horizontal="center" vertical="center"/>
      <protection locked="0"/>
    </xf>
    <xf numFmtId="49" fontId="6" fillId="0" borderId="4" xfId="2" applyNumberFormat="1" applyFont="1" applyFill="1" applyBorder="1" applyAlignment="1" applyProtection="1">
      <alignment horizontal="center" vertical="center"/>
      <protection locked="0"/>
    </xf>
    <xf numFmtId="176" fontId="15" fillId="0" borderId="82" xfId="2" applyNumberFormat="1" applyFont="1" applyFill="1" applyBorder="1" applyAlignment="1">
      <alignment horizontal="center" vertical="center" shrinkToFit="1"/>
    </xf>
    <xf numFmtId="176" fontId="15" fillId="0" borderId="76" xfId="2" applyNumberFormat="1" applyFont="1" applyFill="1" applyBorder="1" applyAlignment="1">
      <alignment horizontal="center" vertical="center" shrinkToFit="1"/>
    </xf>
    <xf numFmtId="176" fontId="15" fillId="2" borderId="12" xfId="2" applyNumberFormat="1" applyFont="1" applyFill="1" applyBorder="1" applyAlignment="1" applyProtection="1">
      <alignment horizontal="center" vertical="center"/>
      <protection locked="0"/>
    </xf>
    <xf numFmtId="176" fontId="15" fillId="0" borderId="12" xfId="2" applyNumberFormat="1" applyFont="1" applyFill="1" applyBorder="1" applyAlignment="1">
      <alignment horizontal="center" vertical="center"/>
    </xf>
    <xf numFmtId="176" fontId="15" fillId="0" borderId="74" xfId="2" applyNumberFormat="1" applyFont="1" applyFill="1" applyBorder="1" applyAlignment="1">
      <alignment horizontal="center" vertical="center"/>
    </xf>
    <xf numFmtId="176" fontId="15" fillId="2" borderId="74" xfId="2" applyNumberFormat="1" applyFont="1" applyFill="1" applyBorder="1" applyAlignment="1" applyProtection="1">
      <alignment horizontal="center" vertical="center"/>
      <protection locked="0"/>
    </xf>
    <xf numFmtId="176" fontId="15" fillId="0" borderId="75" xfId="2" applyNumberFormat="1" applyFont="1" applyFill="1" applyBorder="1" applyAlignment="1">
      <alignment horizontal="center" vertical="center"/>
    </xf>
    <xf numFmtId="176" fontId="15" fillId="0" borderId="76" xfId="2" applyNumberFormat="1" applyFont="1" applyFill="1" applyBorder="1" applyAlignment="1">
      <alignment horizontal="center" vertical="center"/>
    </xf>
    <xf numFmtId="176" fontId="15" fillId="0" borderId="77" xfId="2" applyNumberFormat="1" applyFont="1" applyFill="1" applyBorder="1" applyAlignment="1">
      <alignment horizontal="center" vertical="center"/>
    </xf>
    <xf numFmtId="49" fontId="15" fillId="2" borderId="78" xfId="2" applyNumberFormat="1" applyFont="1" applyFill="1" applyBorder="1" applyAlignment="1" applyProtection="1">
      <alignment horizontal="center" vertical="center"/>
      <protection locked="0"/>
    </xf>
    <xf numFmtId="49" fontId="15" fillId="2" borderId="76" xfId="2" applyNumberFormat="1" applyFont="1" applyFill="1" applyBorder="1" applyAlignment="1" applyProtection="1">
      <alignment horizontal="center" vertical="center"/>
      <protection locked="0"/>
    </xf>
    <xf numFmtId="49" fontId="15" fillId="2" borderId="79" xfId="2" applyNumberFormat="1" applyFont="1" applyFill="1" applyBorder="1" applyAlignment="1" applyProtection="1">
      <alignment horizontal="center" vertical="center"/>
      <protection locked="0"/>
    </xf>
    <xf numFmtId="176" fontId="15" fillId="0" borderId="7" xfId="2" applyNumberFormat="1" applyFont="1" applyFill="1" applyBorder="1" applyAlignment="1">
      <alignment horizontal="center" vertical="center" shrinkToFit="1"/>
    </xf>
    <xf numFmtId="176" fontId="15" fillId="0" borderId="5" xfId="2" applyNumberFormat="1" applyFont="1" applyFill="1" applyBorder="1" applyAlignment="1">
      <alignment horizontal="center" vertical="center" shrinkToFit="1"/>
    </xf>
    <xf numFmtId="176" fontId="15" fillId="0" borderId="8" xfId="2" applyNumberFormat="1" applyFont="1" applyFill="1" applyBorder="1" applyAlignment="1">
      <alignment horizontal="center" vertical="center" shrinkToFit="1"/>
    </xf>
    <xf numFmtId="176" fontId="15" fillId="0" borderId="10" xfId="2" applyNumberFormat="1" applyFont="1" applyFill="1" applyBorder="1" applyAlignment="1">
      <alignment horizontal="center" vertical="center" shrinkToFit="1"/>
    </xf>
    <xf numFmtId="176" fontId="6" fillId="0" borderId="5" xfId="2" applyNumberFormat="1" applyFont="1" applyFill="1" applyBorder="1" applyAlignment="1">
      <alignment horizontal="center" vertical="center" shrinkToFit="1"/>
    </xf>
    <xf numFmtId="176" fontId="6" fillId="0" borderId="10" xfId="2" applyNumberFormat="1" applyFont="1" applyFill="1" applyBorder="1" applyAlignment="1">
      <alignment horizontal="center" vertical="center" shrinkToFit="1"/>
    </xf>
    <xf numFmtId="176" fontId="15" fillId="0" borderId="24" xfId="2" applyNumberFormat="1" applyFont="1" applyFill="1" applyBorder="1" applyAlignment="1">
      <alignment horizontal="center" vertical="center" shrinkToFit="1"/>
    </xf>
    <xf numFmtId="176" fontId="15" fillId="0" borderId="12" xfId="2" applyNumberFormat="1" applyFont="1" applyFill="1" applyBorder="1" applyAlignment="1">
      <alignment horizontal="center" vertical="center" shrinkToFit="1"/>
    </xf>
    <xf numFmtId="176" fontId="15" fillId="0" borderId="14" xfId="2" applyNumberFormat="1" applyFont="1" applyFill="1" applyBorder="1" applyAlignment="1">
      <alignment horizontal="center" vertical="center" shrinkToFit="1"/>
    </xf>
    <xf numFmtId="176" fontId="15" fillId="2" borderId="13" xfId="2" applyNumberFormat="1" applyFont="1" applyFill="1" applyBorder="1" applyAlignment="1" applyProtection="1">
      <alignment horizontal="center" vertical="center"/>
      <protection locked="0"/>
    </xf>
    <xf numFmtId="49" fontId="15" fillId="2" borderId="80" xfId="2" applyNumberFormat="1" applyFont="1" applyFill="1" applyBorder="1" applyAlignment="1" applyProtection="1">
      <alignment horizontal="center" vertical="center"/>
      <protection locked="0"/>
    </xf>
    <xf numFmtId="49" fontId="15" fillId="2" borderId="72" xfId="2" applyNumberFormat="1" applyFont="1" applyFill="1" applyBorder="1" applyAlignment="1" applyProtection="1">
      <alignment horizontal="center" vertical="center"/>
      <protection locked="0"/>
    </xf>
    <xf numFmtId="49" fontId="15" fillId="2" borderId="73" xfId="2" applyNumberFormat="1" applyFont="1" applyFill="1" applyBorder="1" applyAlignment="1" applyProtection="1">
      <alignment horizontal="center" vertical="center"/>
      <protection locked="0"/>
    </xf>
    <xf numFmtId="49" fontId="15" fillId="0" borderId="72" xfId="2" applyNumberFormat="1" applyFont="1" applyFill="1" applyBorder="1" applyAlignment="1">
      <alignment horizontal="center" vertical="center"/>
    </xf>
    <xf numFmtId="49" fontId="15" fillId="0" borderId="73" xfId="2" applyNumberFormat="1" applyFont="1" applyFill="1" applyBorder="1" applyAlignment="1">
      <alignment horizontal="center" vertical="center"/>
    </xf>
    <xf numFmtId="49" fontId="15" fillId="2" borderId="81" xfId="2" applyNumberFormat="1" applyFont="1" applyFill="1" applyBorder="1" applyAlignment="1" applyProtection="1">
      <alignment horizontal="center" vertical="center"/>
      <protection locked="0"/>
    </xf>
    <xf numFmtId="176" fontId="15" fillId="0" borderId="25" xfId="2" applyNumberFormat="1" applyFont="1" applyFill="1" applyBorder="1" applyAlignment="1">
      <alignment horizontal="center" vertical="center" shrinkToFit="1"/>
    </xf>
    <xf numFmtId="176" fontId="15" fillId="0" borderId="26" xfId="2" applyNumberFormat="1" applyFont="1" applyFill="1" applyBorder="1" applyAlignment="1">
      <alignment horizontal="center" vertical="center" shrinkToFit="1"/>
    </xf>
    <xf numFmtId="176" fontId="15" fillId="0" borderId="27" xfId="2" applyNumberFormat="1" applyFont="1" applyFill="1" applyBorder="1" applyAlignment="1">
      <alignment horizontal="center" vertical="center" shrinkToFit="1"/>
    </xf>
    <xf numFmtId="49" fontId="15" fillId="2" borderId="8" xfId="2" applyNumberFormat="1" applyFont="1" applyFill="1" applyBorder="1" applyAlignment="1" applyProtection="1">
      <alignment horizontal="center" vertical="center"/>
      <protection locked="0"/>
    </xf>
    <xf numFmtId="49" fontId="15" fillId="2" borderId="10" xfId="2" applyNumberFormat="1" applyFont="1" applyFill="1" applyBorder="1" applyAlignment="1" applyProtection="1">
      <alignment horizontal="center" vertical="center"/>
      <protection locked="0"/>
    </xf>
    <xf numFmtId="176" fontId="15" fillId="0" borderId="69" xfId="2" applyNumberFormat="1" applyFont="1" applyFill="1" applyBorder="1" applyAlignment="1">
      <alignment horizontal="center" vertical="center"/>
    </xf>
    <xf numFmtId="176" fontId="15" fillId="0" borderId="70" xfId="2" applyNumberFormat="1" applyFont="1" applyFill="1" applyBorder="1" applyAlignment="1">
      <alignment horizontal="center" vertical="center"/>
    </xf>
    <xf numFmtId="176" fontId="17" fillId="0" borderId="0" xfId="2" applyNumberFormat="1" applyFont="1" applyFill="1" applyAlignment="1">
      <alignment horizontal="center" vertical="center"/>
    </xf>
    <xf numFmtId="176" fontId="15" fillId="0" borderId="0" xfId="2" applyNumberFormat="1" applyFont="1" applyFill="1" applyBorder="1" applyAlignment="1">
      <alignment horizontal="center" vertical="center"/>
    </xf>
    <xf numFmtId="176" fontId="15" fillId="2" borderId="66" xfId="2" applyNumberFormat="1" applyFont="1" applyFill="1" applyBorder="1" applyAlignment="1" applyProtection="1">
      <alignment horizontal="center" vertical="center"/>
      <protection locked="0"/>
    </xf>
    <xf numFmtId="176" fontId="15" fillId="2" borderId="67" xfId="2" applyNumberFormat="1" applyFont="1" applyFill="1" applyBorder="1" applyAlignment="1" applyProtection="1">
      <alignment horizontal="center" vertical="center"/>
      <protection locked="0"/>
    </xf>
    <xf numFmtId="176" fontId="15" fillId="2" borderId="68" xfId="2" applyNumberFormat="1" applyFont="1" applyFill="1" applyBorder="1" applyAlignment="1" applyProtection="1">
      <alignment horizontal="center" vertical="center"/>
      <protection locked="0"/>
    </xf>
    <xf numFmtId="49" fontId="6" fillId="2" borderId="3" xfId="2" applyNumberFormat="1" applyFont="1" applyFill="1" applyBorder="1" applyAlignment="1" applyProtection="1">
      <alignment horizontal="center" vertical="center"/>
      <protection locked="0"/>
    </xf>
    <xf numFmtId="49" fontId="6" fillId="2" borderId="6" xfId="2" applyNumberFormat="1" applyFont="1" applyFill="1" applyBorder="1" applyAlignment="1" applyProtection="1">
      <alignment horizontal="center" vertical="center"/>
      <protection locked="0"/>
    </xf>
    <xf numFmtId="49" fontId="6" fillId="2" borderId="4" xfId="2" applyNumberFormat="1" applyFont="1" applyFill="1" applyBorder="1" applyAlignment="1" applyProtection="1">
      <alignment horizontal="center" vertical="center"/>
      <protection locked="0"/>
    </xf>
    <xf numFmtId="176" fontId="15" fillId="0" borderId="71" xfId="2" applyNumberFormat="1" applyFont="1" applyFill="1" applyBorder="1" applyAlignment="1">
      <alignment horizontal="center" vertical="center" shrinkToFit="1"/>
    </xf>
    <xf numFmtId="176" fontId="15" fillId="0" borderId="72" xfId="2" applyNumberFormat="1" applyFont="1" applyFill="1" applyBorder="1" applyAlignment="1">
      <alignment horizontal="center" vertical="center" shrinkToFit="1"/>
    </xf>
    <xf numFmtId="176" fontId="15" fillId="0" borderId="72" xfId="2" applyNumberFormat="1" applyFont="1" applyFill="1" applyBorder="1" applyAlignment="1">
      <alignment horizontal="center" vertical="center"/>
    </xf>
    <xf numFmtId="176" fontId="15" fillId="0" borderId="73" xfId="2" applyNumberFormat="1" applyFont="1" applyFill="1" applyBorder="1" applyAlignment="1">
      <alignment horizontal="center" vertical="center"/>
    </xf>
    <xf numFmtId="176" fontId="20" fillId="0" borderId="0" xfId="2" applyNumberFormat="1" applyFont="1" applyFill="1" applyAlignment="1" applyProtection="1">
      <alignment horizontal="center" vertical="center"/>
      <protection locked="0"/>
    </xf>
    <xf numFmtId="176" fontId="6" fillId="0" borderId="61" xfId="2" applyNumberFormat="1" applyFont="1" applyFill="1" applyBorder="1" applyAlignment="1">
      <alignment horizontal="center" vertical="center"/>
    </xf>
    <xf numFmtId="176" fontId="15" fillId="0" borderId="57" xfId="2" applyNumberFormat="1" applyFont="1" applyFill="1" applyBorder="1" applyAlignment="1">
      <alignment horizontal="center" vertical="center" shrinkToFit="1"/>
    </xf>
    <xf numFmtId="176" fontId="15" fillId="0" borderId="51" xfId="2" applyNumberFormat="1" applyFont="1" applyFill="1" applyBorder="1" applyAlignment="1">
      <alignment horizontal="center" vertical="center" shrinkToFit="1"/>
    </xf>
    <xf numFmtId="176" fontId="15" fillId="0" borderId="52" xfId="2" applyNumberFormat="1" applyFont="1" applyFill="1" applyBorder="1" applyAlignment="1">
      <alignment horizontal="center" vertical="center" shrinkToFit="1"/>
    </xf>
    <xf numFmtId="176" fontId="15" fillId="0" borderId="60" xfId="2" applyNumberFormat="1" applyFont="1" applyFill="1" applyBorder="1" applyAlignment="1">
      <alignment horizontal="center" vertical="center" shrinkToFit="1"/>
    </xf>
    <xf numFmtId="176" fontId="15" fillId="0" borderId="61" xfId="2" applyNumberFormat="1" applyFont="1" applyFill="1" applyBorder="1" applyAlignment="1">
      <alignment horizontal="center" vertical="center" shrinkToFit="1"/>
    </xf>
    <xf numFmtId="176" fontId="15" fillId="0" borderId="64" xfId="2" applyNumberFormat="1" applyFont="1" applyFill="1" applyBorder="1" applyAlignment="1">
      <alignment horizontal="center" vertical="center" shrinkToFit="1"/>
    </xf>
    <xf numFmtId="176" fontId="15" fillId="0" borderId="0" xfId="2" applyNumberFormat="1" applyFont="1" applyFill="1" applyAlignment="1">
      <alignment horizontal="center" vertical="center" shrinkToFit="1"/>
    </xf>
    <xf numFmtId="176" fontId="15" fillId="2" borderId="65" xfId="2" applyNumberFormat="1" applyFont="1" applyFill="1" applyBorder="1" applyAlignment="1" applyProtection="1">
      <alignment horizontal="center" vertical="center"/>
      <protection locked="0"/>
    </xf>
    <xf numFmtId="176" fontId="15" fillId="2" borderId="57" xfId="2" applyNumberFormat="1" applyFont="1" applyFill="1" applyBorder="1" applyAlignment="1" applyProtection="1">
      <alignment horizontal="center" vertical="center"/>
      <protection locked="0"/>
    </xf>
    <xf numFmtId="176" fontId="15" fillId="2" borderId="51" xfId="2" applyNumberFormat="1" applyFont="1" applyFill="1" applyBorder="1" applyAlignment="1" applyProtection="1">
      <alignment horizontal="center" vertical="center"/>
      <protection locked="0"/>
    </xf>
    <xf numFmtId="176" fontId="15" fillId="2" borderId="52" xfId="2" applyNumberFormat="1" applyFont="1" applyFill="1" applyBorder="1" applyAlignment="1" applyProtection="1">
      <alignment horizontal="center" vertical="center"/>
      <protection locked="0"/>
    </xf>
    <xf numFmtId="176" fontId="15" fillId="2" borderId="60" xfId="2" applyNumberFormat="1" applyFont="1" applyFill="1" applyBorder="1" applyAlignment="1" applyProtection="1">
      <alignment horizontal="center" vertical="center"/>
      <protection locked="0"/>
    </xf>
    <xf numFmtId="176" fontId="15" fillId="2" borderId="61" xfId="2" applyNumberFormat="1" applyFont="1" applyFill="1" applyBorder="1" applyAlignment="1" applyProtection="1">
      <alignment horizontal="center" vertical="center"/>
      <protection locked="0"/>
    </xf>
    <xf numFmtId="176" fontId="15" fillId="2" borderId="64" xfId="2" applyNumberFormat="1" applyFont="1" applyFill="1" applyBorder="1" applyAlignment="1" applyProtection="1">
      <alignment horizontal="center" vertical="center"/>
      <protection locked="0"/>
    </xf>
    <xf numFmtId="176" fontId="15" fillId="2" borderId="57" xfId="2" applyNumberFormat="1" applyFont="1" applyFill="1" applyBorder="1" applyAlignment="1" applyProtection="1">
      <alignment horizontal="left" vertical="center"/>
      <protection locked="0"/>
    </xf>
    <xf numFmtId="176" fontId="15" fillId="2" borderId="51" xfId="2" applyNumberFormat="1" applyFont="1" applyFill="1" applyBorder="1" applyAlignment="1" applyProtection="1">
      <alignment horizontal="left" vertical="center"/>
      <protection locked="0"/>
    </xf>
    <xf numFmtId="176" fontId="15" fillId="2" borderId="52" xfId="2" applyNumberFormat="1" applyFont="1" applyFill="1" applyBorder="1" applyAlignment="1" applyProtection="1">
      <alignment horizontal="left" vertical="center"/>
      <protection locked="0"/>
    </xf>
    <xf numFmtId="176" fontId="15" fillId="2" borderId="60" xfId="2" applyNumberFormat="1" applyFont="1" applyFill="1" applyBorder="1" applyAlignment="1" applyProtection="1">
      <alignment horizontal="left" vertical="center"/>
      <protection locked="0"/>
    </xf>
    <xf numFmtId="176" fontId="15" fillId="2" borderId="61" xfId="2" applyNumberFormat="1" applyFont="1" applyFill="1" applyBorder="1" applyAlignment="1" applyProtection="1">
      <alignment horizontal="left" vertical="center"/>
      <protection locked="0"/>
    </xf>
    <xf numFmtId="176" fontId="15" fillId="2" borderId="64" xfId="2" applyNumberFormat="1" applyFont="1" applyFill="1" applyBorder="1" applyAlignment="1" applyProtection="1">
      <alignment horizontal="left" vertical="center"/>
      <protection locked="0"/>
    </xf>
    <xf numFmtId="49" fontId="15" fillId="2" borderId="7" xfId="2" applyNumberFormat="1" applyFont="1" applyFill="1" applyBorder="1" applyAlignment="1" applyProtection="1">
      <alignment horizontal="center" vertical="center"/>
      <protection locked="0"/>
    </xf>
    <xf numFmtId="49" fontId="15" fillId="2" borderId="5" xfId="2" applyNumberFormat="1" applyFont="1" applyFill="1" applyBorder="1" applyAlignment="1" applyProtection="1">
      <alignment horizontal="center" vertical="center"/>
      <protection locked="0"/>
    </xf>
    <xf numFmtId="49" fontId="15" fillId="2" borderId="9" xfId="2" applyNumberFormat="1" applyFont="1" applyFill="1" applyBorder="1" applyAlignment="1" applyProtection="1">
      <alignment horizontal="center" vertical="center"/>
      <protection locked="0"/>
    </xf>
    <xf numFmtId="49" fontId="15" fillId="2" borderId="11" xfId="2" applyNumberFormat="1" applyFont="1" applyFill="1" applyBorder="1" applyAlignment="1" applyProtection="1">
      <alignment horizontal="center" vertical="center"/>
      <protection locked="0"/>
    </xf>
    <xf numFmtId="176" fontId="6" fillId="0" borderId="0" xfId="2" applyNumberFormat="1" applyFont="1" applyFill="1" applyAlignment="1">
      <alignment horizontal="center" vertical="center"/>
    </xf>
    <xf numFmtId="176" fontId="6" fillId="0" borderId="0" xfId="2" applyNumberFormat="1" applyFont="1" applyFill="1" applyBorder="1" applyAlignment="1">
      <alignment horizontal="center"/>
    </xf>
    <xf numFmtId="176" fontId="6" fillId="0" borderId="61" xfId="2" applyNumberFormat="1" applyFont="1" applyFill="1" applyBorder="1" applyAlignment="1">
      <alignment horizontal="center"/>
    </xf>
    <xf numFmtId="176" fontId="6" fillId="2" borderId="66" xfId="2" applyNumberFormat="1" applyFont="1" applyFill="1" applyBorder="1" applyAlignment="1" applyProtection="1">
      <alignment horizontal="left" vertical="center"/>
      <protection locked="0"/>
    </xf>
    <xf numFmtId="176" fontId="6" fillId="2" borderId="67" xfId="2" applyNumberFormat="1" applyFont="1" applyFill="1" applyBorder="1" applyAlignment="1" applyProtection="1">
      <alignment horizontal="left" vertical="center"/>
      <protection locked="0"/>
    </xf>
    <xf numFmtId="176" fontId="6" fillId="2" borderId="68" xfId="2" applyNumberFormat="1" applyFont="1" applyFill="1" applyBorder="1" applyAlignment="1" applyProtection="1">
      <alignment horizontal="left" vertical="center"/>
      <protection locked="0"/>
    </xf>
    <xf numFmtId="176" fontId="23" fillId="0" borderId="0" xfId="2" applyNumberFormat="1" applyFont="1" applyFill="1" applyBorder="1" applyAlignment="1">
      <alignment horizontal="center" vertical="center"/>
    </xf>
    <xf numFmtId="176" fontId="6" fillId="0" borderId="0" xfId="2" applyNumberFormat="1" applyFont="1" applyFill="1" applyAlignment="1">
      <alignment horizontal="center" vertical="center" shrinkToFit="1"/>
    </xf>
    <xf numFmtId="176" fontId="6" fillId="0" borderId="0" xfId="2" applyNumberFormat="1" applyFont="1" applyFill="1" applyBorder="1" applyAlignment="1">
      <alignment horizontal="center" vertical="center"/>
    </xf>
    <xf numFmtId="176" fontId="15" fillId="2" borderId="7" xfId="2" applyNumberFormat="1" applyFont="1" applyFill="1" applyBorder="1" applyAlignment="1" applyProtection="1">
      <alignment horizontal="center" vertical="center"/>
      <protection locked="0"/>
    </xf>
    <xf numFmtId="176" fontId="15" fillId="2" borderId="5" xfId="2" applyNumberFormat="1" applyFont="1" applyFill="1" applyBorder="1" applyAlignment="1" applyProtection="1">
      <alignment horizontal="center" vertical="center"/>
      <protection locked="0"/>
    </xf>
    <xf numFmtId="176" fontId="15" fillId="2" borderId="9" xfId="2" applyNumberFormat="1" applyFont="1" applyFill="1" applyBorder="1" applyAlignment="1" applyProtection="1">
      <alignment horizontal="center" vertical="center"/>
      <protection locked="0"/>
    </xf>
    <xf numFmtId="176" fontId="15" fillId="2" borderId="8" xfId="2" applyNumberFormat="1" applyFont="1" applyFill="1" applyBorder="1" applyAlignment="1" applyProtection="1">
      <alignment horizontal="center" vertical="center"/>
      <protection locked="0"/>
    </xf>
    <xf numFmtId="176" fontId="15" fillId="2" borderId="10" xfId="2" applyNumberFormat="1" applyFont="1" applyFill="1" applyBorder="1" applyAlignment="1" applyProtection="1">
      <alignment horizontal="center" vertical="center"/>
      <protection locked="0"/>
    </xf>
    <xf numFmtId="176" fontId="15" fillId="2" borderId="11" xfId="2" applyNumberFormat="1" applyFont="1" applyFill="1" applyBorder="1" applyAlignment="1" applyProtection="1">
      <alignment horizontal="center" vertical="center"/>
      <protection locked="0"/>
    </xf>
    <xf numFmtId="49" fontId="15" fillId="0" borderId="0" xfId="2" applyNumberFormat="1" applyFont="1" applyFill="1" applyBorder="1" applyAlignment="1">
      <alignment horizontal="center" vertical="center"/>
    </xf>
    <xf numFmtId="49" fontId="19" fillId="0" borderId="0" xfId="2" applyNumberFormat="1" applyFont="1" applyFill="1" applyBorder="1" applyAlignment="1">
      <alignment horizontal="center" vertical="center"/>
    </xf>
    <xf numFmtId="176" fontId="15" fillId="2" borderId="7" xfId="2" applyNumberFormat="1" applyFont="1" applyFill="1" applyBorder="1" applyAlignment="1" applyProtection="1">
      <alignment horizontal="left" vertical="center"/>
      <protection locked="0"/>
    </xf>
    <xf numFmtId="176" fontId="15" fillId="2" borderId="5" xfId="2" applyNumberFormat="1" applyFont="1" applyFill="1" applyBorder="1" applyAlignment="1" applyProtection="1">
      <alignment horizontal="left" vertical="center"/>
      <protection locked="0"/>
    </xf>
    <xf numFmtId="176" fontId="15" fillId="2" borderId="9" xfId="2" applyNumberFormat="1" applyFont="1" applyFill="1" applyBorder="1" applyAlignment="1" applyProtection="1">
      <alignment horizontal="left" vertical="center"/>
      <protection locked="0"/>
    </xf>
    <xf numFmtId="176" fontId="15" fillId="2" borderId="8" xfId="2" applyNumberFormat="1" applyFont="1" applyFill="1" applyBorder="1" applyAlignment="1" applyProtection="1">
      <alignment horizontal="left" vertical="center"/>
      <protection locked="0"/>
    </xf>
    <xf numFmtId="176" fontId="15" fillId="2" borderId="10" xfId="2" applyNumberFormat="1" applyFont="1" applyFill="1" applyBorder="1" applyAlignment="1" applyProtection="1">
      <alignment horizontal="left" vertical="center"/>
      <protection locked="0"/>
    </xf>
    <xf numFmtId="176" fontId="15" fillId="2" borderId="11" xfId="2" applyNumberFormat="1" applyFont="1" applyFill="1" applyBorder="1" applyAlignment="1" applyProtection="1">
      <alignment horizontal="left" vertical="center"/>
      <protection locked="0"/>
    </xf>
    <xf numFmtId="176" fontId="6" fillId="0" borderId="0" xfId="2" applyNumberFormat="1" applyFont="1" applyFill="1" applyBorder="1" applyAlignment="1">
      <alignment horizontal="center" wrapText="1"/>
    </xf>
    <xf numFmtId="49" fontId="15" fillId="2" borderId="57" xfId="2" applyNumberFormat="1" applyFont="1" applyFill="1" applyBorder="1" applyAlignment="1" applyProtection="1">
      <alignment horizontal="center" vertical="center"/>
      <protection locked="0"/>
    </xf>
    <xf numFmtId="49" fontId="15" fillId="2" borderId="51" xfId="2" applyNumberFormat="1" applyFont="1" applyFill="1" applyBorder="1" applyAlignment="1" applyProtection="1">
      <alignment horizontal="center" vertical="center"/>
      <protection locked="0"/>
    </xf>
    <xf numFmtId="49" fontId="15" fillId="2" borderId="52" xfId="2" applyNumberFormat="1" applyFont="1" applyFill="1" applyBorder="1" applyAlignment="1" applyProtection="1">
      <alignment horizontal="center" vertical="center"/>
      <protection locked="0"/>
    </xf>
    <xf numFmtId="49" fontId="15" fillId="2" borderId="60" xfId="2" applyNumberFormat="1" applyFont="1" applyFill="1" applyBorder="1" applyAlignment="1" applyProtection="1">
      <alignment horizontal="center" vertical="center"/>
      <protection locked="0"/>
    </xf>
    <xf numFmtId="49" fontId="15" fillId="2" borderId="61" xfId="2" applyNumberFormat="1" applyFont="1" applyFill="1" applyBorder="1" applyAlignment="1" applyProtection="1">
      <alignment horizontal="center" vertical="center"/>
      <protection locked="0"/>
    </xf>
    <xf numFmtId="49" fontId="15" fillId="2" borderId="64" xfId="2" applyNumberFormat="1" applyFont="1" applyFill="1" applyBorder="1" applyAlignment="1" applyProtection="1">
      <alignment horizontal="center" vertical="center"/>
      <protection locked="0"/>
    </xf>
    <xf numFmtId="49" fontId="23" fillId="0" borderId="0" xfId="2" applyNumberFormat="1" applyFont="1" applyFill="1" applyBorder="1" applyAlignment="1">
      <alignment horizontal="center" vertical="center"/>
    </xf>
    <xf numFmtId="176" fontId="6" fillId="0" borderId="0" xfId="2" applyNumberFormat="1" applyFont="1" applyFill="1" applyBorder="1" applyAlignment="1">
      <alignment horizontal="center" vertical="center" shrinkToFit="1"/>
    </xf>
    <xf numFmtId="49" fontId="15" fillId="2" borderId="57" xfId="2" applyNumberFormat="1" applyFont="1" applyFill="1" applyBorder="1" applyAlignment="1" applyProtection="1">
      <alignment horizontal="left" vertical="center"/>
      <protection locked="0"/>
    </xf>
    <xf numFmtId="49" fontId="15" fillId="2" borderId="51" xfId="2" applyNumberFormat="1" applyFont="1" applyFill="1" applyBorder="1" applyAlignment="1" applyProtection="1">
      <alignment horizontal="left" vertical="center"/>
      <protection locked="0"/>
    </xf>
    <xf numFmtId="49" fontId="15" fillId="2" borderId="52" xfId="2" applyNumberFormat="1" applyFont="1" applyFill="1" applyBorder="1" applyAlignment="1" applyProtection="1">
      <alignment horizontal="left" vertical="center"/>
      <protection locked="0"/>
    </xf>
    <xf numFmtId="49" fontId="15" fillId="2" borderId="60" xfId="2" applyNumberFormat="1" applyFont="1" applyFill="1" applyBorder="1" applyAlignment="1" applyProtection="1">
      <alignment horizontal="left" vertical="center"/>
      <protection locked="0"/>
    </xf>
    <xf numFmtId="49" fontId="15" fillId="2" borderId="61" xfId="2" applyNumberFormat="1" applyFont="1" applyFill="1" applyBorder="1" applyAlignment="1" applyProtection="1">
      <alignment horizontal="left" vertical="center"/>
      <protection locked="0"/>
    </xf>
    <xf numFmtId="49" fontId="15" fillId="2" borderId="64" xfId="2" applyNumberFormat="1" applyFont="1" applyFill="1" applyBorder="1" applyAlignment="1" applyProtection="1">
      <alignment horizontal="left" vertical="center"/>
      <protection locked="0"/>
    </xf>
    <xf numFmtId="49" fontId="15" fillId="2" borderId="7" xfId="2" applyNumberFormat="1" applyFont="1" applyFill="1" applyBorder="1" applyAlignment="1" applyProtection="1">
      <alignment horizontal="center" vertical="center" shrinkToFit="1"/>
      <protection locked="0"/>
    </xf>
    <xf numFmtId="49" fontId="15" fillId="2" borderId="5" xfId="2" applyNumberFormat="1" applyFont="1" applyFill="1" applyBorder="1" applyAlignment="1" applyProtection="1">
      <alignment horizontal="center" vertical="center" shrinkToFit="1"/>
      <protection locked="0"/>
    </xf>
    <xf numFmtId="49" fontId="15" fillId="2" borderId="9" xfId="2" applyNumberFormat="1" applyFont="1" applyFill="1" applyBorder="1" applyAlignment="1" applyProtection="1">
      <alignment horizontal="center" vertical="center" shrinkToFit="1"/>
      <protection locked="0"/>
    </xf>
    <xf numFmtId="49" fontId="15" fillId="2" borderId="8" xfId="2" applyNumberFormat="1" applyFont="1" applyFill="1" applyBorder="1" applyAlignment="1" applyProtection="1">
      <alignment horizontal="center" vertical="center" shrinkToFit="1"/>
      <protection locked="0"/>
    </xf>
    <xf numFmtId="49" fontId="15" fillId="2" borderId="10" xfId="2" applyNumberFormat="1" applyFont="1" applyFill="1" applyBorder="1" applyAlignment="1" applyProtection="1">
      <alignment horizontal="center" vertical="center" shrinkToFit="1"/>
      <protection locked="0"/>
    </xf>
    <xf numFmtId="49" fontId="15" fillId="2" borderId="11" xfId="2" applyNumberFormat="1" applyFont="1" applyFill="1" applyBorder="1" applyAlignment="1" applyProtection="1">
      <alignment horizontal="center" vertical="center" shrinkToFit="1"/>
      <protection locked="0"/>
    </xf>
    <xf numFmtId="176" fontId="15" fillId="0" borderId="0" xfId="2" applyNumberFormat="1" applyFont="1" applyFill="1" applyBorder="1" applyAlignment="1">
      <alignment horizontal="center" vertical="center" shrinkToFit="1"/>
    </xf>
    <xf numFmtId="176" fontId="12" fillId="0" borderId="57" xfId="2" applyNumberFormat="1" applyFont="1" applyFill="1" applyBorder="1" applyAlignment="1">
      <alignment horizontal="center" vertical="center" shrinkToFit="1"/>
    </xf>
    <xf numFmtId="176" fontId="12" fillId="0" borderId="51" xfId="2" applyNumberFormat="1" applyFont="1" applyFill="1" applyBorder="1" applyAlignment="1">
      <alignment horizontal="center" vertical="center" shrinkToFit="1"/>
    </xf>
    <xf numFmtId="176" fontId="12" fillId="0" borderId="52" xfId="2" applyNumberFormat="1" applyFont="1" applyFill="1" applyBorder="1" applyAlignment="1">
      <alignment horizontal="center" vertical="center" shrinkToFit="1"/>
    </xf>
    <xf numFmtId="176" fontId="12" fillId="0" borderId="60" xfId="2" applyNumberFormat="1" applyFont="1" applyFill="1" applyBorder="1" applyAlignment="1">
      <alignment horizontal="center" vertical="center" shrinkToFit="1"/>
    </xf>
    <xf numFmtId="176" fontId="12" fillId="0" borderId="61" xfId="2" applyNumberFormat="1" applyFont="1" applyFill="1" applyBorder="1" applyAlignment="1">
      <alignment horizontal="center" vertical="center" shrinkToFit="1"/>
    </xf>
    <xf numFmtId="176" fontId="12" fillId="0" borderId="64" xfId="2" applyNumberFormat="1" applyFont="1" applyFill="1" applyBorder="1" applyAlignment="1">
      <alignment horizontal="center" vertical="center" shrinkToFit="1"/>
    </xf>
    <xf numFmtId="176" fontId="15" fillId="0" borderId="0" xfId="2" applyNumberFormat="1" applyFont="1" applyFill="1" applyAlignment="1">
      <alignment horizontal="center" vertical="center"/>
    </xf>
    <xf numFmtId="176" fontId="6" fillId="2" borderId="3" xfId="2" applyNumberFormat="1" applyFont="1" applyFill="1" applyBorder="1" applyAlignment="1" applyProtection="1">
      <alignment horizontal="center" vertical="center"/>
      <protection locked="0"/>
    </xf>
    <xf numFmtId="176" fontId="6" fillId="2" borderId="6" xfId="2" applyNumberFormat="1" applyFont="1" applyFill="1" applyBorder="1" applyAlignment="1" applyProtection="1">
      <alignment horizontal="center" vertical="center"/>
      <protection locked="0"/>
    </xf>
    <xf numFmtId="176" fontId="6" fillId="2" borderId="4" xfId="2" applyNumberFormat="1" applyFont="1" applyFill="1" applyBorder="1" applyAlignment="1" applyProtection="1">
      <alignment horizontal="center" vertical="center"/>
      <protection locked="0"/>
    </xf>
    <xf numFmtId="176" fontId="22" fillId="0" borderId="0" xfId="2" applyNumberFormat="1" applyFont="1" applyFill="1" applyBorder="1" applyAlignment="1">
      <alignment horizontal="center" vertical="center"/>
    </xf>
    <xf numFmtId="176" fontId="15" fillId="2" borderId="3" xfId="2" applyNumberFormat="1" applyFont="1" applyFill="1" applyBorder="1" applyAlignment="1" applyProtection="1">
      <alignment horizontal="center" vertical="center" shrinkToFit="1"/>
      <protection locked="0"/>
    </xf>
    <xf numFmtId="176" fontId="15" fillId="2" borderId="6" xfId="2" applyNumberFormat="1" applyFont="1" applyFill="1" applyBorder="1" applyAlignment="1" applyProtection="1">
      <alignment horizontal="center" vertical="center" shrinkToFit="1"/>
      <protection locked="0"/>
    </xf>
    <xf numFmtId="176" fontId="15" fillId="2" borderId="4" xfId="2" applyNumberFormat="1" applyFont="1" applyFill="1" applyBorder="1" applyAlignment="1" applyProtection="1">
      <alignment horizontal="center" vertical="center" shrinkToFit="1"/>
      <protection locked="0"/>
    </xf>
    <xf numFmtId="176" fontId="15" fillId="0" borderId="23" xfId="2" applyNumberFormat="1" applyFont="1" applyFill="1" applyBorder="1" applyAlignment="1">
      <alignment horizontal="center" vertical="center" shrinkToFit="1"/>
    </xf>
    <xf numFmtId="176" fontId="6" fillId="0" borderId="23" xfId="2" applyNumberFormat="1" applyFont="1" applyFill="1" applyBorder="1" applyAlignment="1">
      <alignment vertical="center"/>
    </xf>
    <xf numFmtId="176" fontId="6" fillId="0" borderId="0" xfId="2" applyNumberFormat="1" applyFont="1" applyFill="1" applyAlignment="1">
      <alignment vertical="center"/>
    </xf>
    <xf numFmtId="176" fontId="15" fillId="2" borderId="23" xfId="2" applyNumberFormat="1" applyFont="1" applyFill="1" applyBorder="1" applyAlignment="1" applyProtection="1">
      <alignment horizontal="center" vertical="center"/>
      <protection locked="0"/>
    </xf>
    <xf numFmtId="176" fontId="6" fillId="0" borderId="23" xfId="2" applyNumberFormat="1" applyFont="1" applyFill="1" applyBorder="1" applyAlignment="1" applyProtection="1">
      <alignment vertical="center"/>
      <protection locked="0"/>
    </xf>
    <xf numFmtId="176" fontId="6" fillId="2" borderId="23" xfId="2" applyNumberFormat="1" applyFont="1" applyFill="1" applyBorder="1" applyAlignment="1" applyProtection="1">
      <alignment horizontal="center" vertical="center"/>
      <protection locked="0"/>
    </xf>
    <xf numFmtId="176" fontId="6" fillId="0" borderId="3" xfId="0" applyNumberFormat="1" applyFont="1" applyFill="1" applyBorder="1" applyAlignment="1">
      <alignment horizontal="center" vertical="center"/>
    </xf>
    <xf numFmtId="176" fontId="6" fillId="0" borderId="6" xfId="0" applyNumberFormat="1" applyFont="1" applyFill="1" applyBorder="1" applyAlignment="1">
      <alignment horizontal="center" vertical="center"/>
    </xf>
    <xf numFmtId="176" fontId="6" fillId="0" borderId="4" xfId="0" applyNumberFormat="1" applyFont="1" applyFill="1" applyBorder="1" applyAlignment="1">
      <alignment horizontal="center" vertical="center"/>
    </xf>
    <xf numFmtId="38" fontId="6" fillId="2" borderId="23" xfId="1" applyFont="1" applyFill="1" applyBorder="1" applyAlignment="1" applyProtection="1">
      <alignment horizontal="center" vertical="center"/>
      <protection locked="0"/>
    </xf>
    <xf numFmtId="38" fontId="6" fillId="3" borderId="23" xfId="1" applyFont="1" applyFill="1" applyBorder="1" applyAlignment="1" applyProtection="1">
      <alignment horizontal="center" vertical="center"/>
    </xf>
    <xf numFmtId="176" fontId="6" fillId="0" borderId="0" xfId="2" applyNumberFormat="1" applyFont="1" applyFill="1" applyAlignment="1">
      <alignment horizontal="left" vertical="center" shrinkToFit="1"/>
    </xf>
    <xf numFmtId="176" fontId="6" fillId="0" borderId="7" xfId="0" applyNumberFormat="1" applyFont="1" applyFill="1" applyBorder="1" applyAlignment="1">
      <alignment horizontal="center" vertical="center"/>
    </xf>
    <xf numFmtId="176" fontId="6" fillId="0" borderId="5" xfId="0" applyNumberFormat="1" applyFont="1" applyFill="1" applyBorder="1" applyAlignment="1">
      <alignment horizontal="center" vertical="center"/>
    </xf>
    <xf numFmtId="176" fontId="6" fillId="0" borderId="9" xfId="0" applyNumberFormat="1" applyFont="1" applyFill="1" applyBorder="1" applyAlignment="1">
      <alignment horizontal="center" vertical="center"/>
    </xf>
    <xf numFmtId="176" fontId="6" fillId="2" borderId="7" xfId="2" applyNumberFormat="1" applyFont="1" applyFill="1" applyBorder="1" applyAlignment="1" applyProtection="1">
      <alignment horizontal="center" vertical="center"/>
      <protection locked="0"/>
    </xf>
    <xf numFmtId="176" fontId="6" fillId="2" borderId="5" xfId="2" applyNumberFormat="1" applyFont="1" applyFill="1" applyBorder="1" applyAlignment="1" applyProtection="1">
      <alignment horizontal="center" vertical="center"/>
      <protection locked="0"/>
    </xf>
    <xf numFmtId="176" fontId="6" fillId="2" borderId="9" xfId="2" applyNumberFormat="1" applyFont="1" applyFill="1" applyBorder="1" applyAlignment="1" applyProtection="1">
      <alignment horizontal="center" vertical="center"/>
      <protection locked="0"/>
    </xf>
    <xf numFmtId="176" fontId="6" fillId="2" borderId="8" xfId="2" applyNumberFormat="1" applyFont="1" applyFill="1" applyBorder="1" applyAlignment="1" applyProtection="1">
      <alignment horizontal="center" vertical="center"/>
      <protection locked="0"/>
    </xf>
    <xf numFmtId="176" fontId="6" fillId="2" borderId="10" xfId="2" applyNumberFormat="1" applyFont="1" applyFill="1" applyBorder="1" applyAlignment="1" applyProtection="1">
      <alignment horizontal="center" vertical="center"/>
      <protection locked="0"/>
    </xf>
    <xf numFmtId="176" fontId="6" fillId="2" borderId="11" xfId="2" applyNumberFormat="1" applyFont="1" applyFill="1" applyBorder="1" applyAlignment="1" applyProtection="1">
      <alignment horizontal="center" vertical="center"/>
      <protection locked="0"/>
    </xf>
    <xf numFmtId="176" fontId="6" fillId="0" borderId="2" xfId="2" applyNumberFormat="1" applyFont="1" applyFill="1" applyBorder="1" applyAlignment="1">
      <alignment horizontal="center" vertical="center"/>
    </xf>
    <xf numFmtId="176" fontId="6" fillId="0" borderId="1" xfId="2" applyNumberFormat="1" applyFont="1" applyFill="1" applyBorder="1" applyAlignment="1">
      <alignment horizontal="center" vertical="center"/>
    </xf>
    <xf numFmtId="176" fontId="15" fillId="0" borderId="0" xfId="2" applyNumberFormat="1" applyFont="1" applyFill="1" applyBorder="1" applyAlignment="1">
      <alignment horizontal="left" vertical="center" shrinkToFit="1"/>
    </xf>
    <xf numFmtId="0" fontId="6" fillId="2" borderId="23" xfId="0" applyFont="1" applyFill="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7"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15" fillId="2" borderId="23" xfId="0" applyFont="1" applyFill="1" applyBorder="1" applyAlignment="1" applyProtection="1">
      <alignment horizontal="center" vertical="center"/>
      <protection locked="0"/>
    </xf>
    <xf numFmtId="0" fontId="6" fillId="2" borderId="23" xfId="0" applyNumberFormat="1" applyFont="1" applyFill="1" applyBorder="1" applyAlignment="1" applyProtection="1">
      <alignment horizontal="center" vertical="center"/>
      <protection locked="0"/>
    </xf>
    <xf numFmtId="0" fontId="6" fillId="0" borderId="23" xfId="0" applyNumberFormat="1" applyFont="1" applyBorder="1" applyAlignment="1" applyProtection="1">
      <alignment horizontal="center" vertical="center"/>
      <protection locked="0"/>
    </xf>
    <xf numFmtId="0" fontId="6" fillId="0" borderId="7" xfId="0" applyNumberFormat="1" applyFont="1" applyBorder="1" applyAlignment="1">
      <alignment horizontal="center" vertical="center" shrinkToFit="1"/>
    </xf>
    <xf numFmtId="0" fontId="6" fillId="0" borderId="5" xfId="0" applyNumberFormat="1" applyFont="1" applyBorder="1" applyAlignment="1">
      <alignment horizontal="center" vertical="center" shrinkToFit="1"/>
    </xf>
    <xf numFmtId="0" fontId="6" fillId="0" borderId="9" xfId="0" applyNumberFormat="1" applyFont="1" applyBorder="1" applyAlignment="1">
      <alignment horizontal="center" vertical="center" shrinkToFit="1"/>
    </xf>
    <xf numFmtId="0" fontId="6" fillId="0" borderId="2" xfId="0" applyNumberFormat="1" applyFont="1" applyBorder="1" applyAlignment="1">
      <alignment horizontal="center" vertical="center" shrinkToFit="1"/>
    </xf>
    <xf numFmtId="0" fontId="6" fillId="0" borderId="0" xfId="0" applyNumberFormat="1" applyFont="1" applyBorder="1" applyAlignment="1">
      <alignment horizontal="center" vertical="center" shrinkToFit="1"/>
    </xf>
    <xf numFmtId="0" fontId="6" fillId="0" borderId="1" xfId="0" applyNumberFormat="1" applyFont="1" applyBorder="1" applyAlignment="1">
      <alignment horizontal="center" vertical="center" shrinkToFit="1"/>
    </xf>
    <xf numFmtId="0" fontId="6" fillId="0" borderId="8" xfId="0" applyNumberFormat="1" applyFont="1" applyBorder="1" applyAlignment="1">
      <alignment horizontal="center" vertical="center" shrinkToFit="1"/>
    </xf>
    <xf numFmtId="0" fontId="6" fillId="0" borderId="10" xfId="0" applyNumberFormat="1" applyFont="1" applyBorder="1" applyAlignment="1">
      <alignment horizontal="center" vertical="center" shrinkToFit="1"/>
    </xf>
    <xf numFmtId="0" fontId="6" fillId="0" borderId="11" xfId="0" applyNumberFormat="1" applyFont="1" applyBorder="1" applyAlignment="1">
      <alignment horizontal="center" vertical="center" shrinkToFit="1"/>
    </xf>
    <xf numFmtId="0" fontId="6" fillId="2" borderId="3" xfId="0" applyNumberFormat="1" applyFont="1" applyFill="1" applyBorder="1" applyAlignment="1" applyProtection="1">
      <alignment horizontal="center" vertical="center"/>
      <protection locked="0"/>
    </xf>
    <xf numFmtId="0" fontId="6" fillId="2" borderId="6" xfId="0" applyNumberFormat="1" applyFont="1" applyFill="1" applyBorder="1" applyAlignment="1" applyProtection="1">
      <alignment horizontal="center" vertical="center"/>
      <protection locked="0"/>
    </xf>
    <xf numFmtId="0" fontId="6" fillId="2" borderId="4" xfId="0" applyNumberFormat="1" applyFont="1" applyFill="1" applyBorder="1" applyAlignment="1" applyProtection="1">
      <alignment horizontal="center" vertical="center"/>
      <protection locked="0"/>
    </xf>
    <xf numFmtId="0" fontId="6" fillId="0" borderId="3" xfId="0" applyNumberFormat="1" applyFont="1" applyBorder="1" applyAlignment="1" applyProtection="1">
      <alignment horizontal="center" vertical="center"/>
      <protection locked="0"/>
    </xf>
    <xf numFmtId="0" fontId="6" fillId="0" borderId="6" xfId="0" applyNumberFormat="1" applyFont="1" applyBorder="1" applyAlignment="1" applyProtection="1">
      <alignment horizontal="center" vertical="center"/>
      <protection locked="0"/>
    </xf>
    <xf numFmtId="0" fontId="6" fillId="0" borderId="4" xfId="0" applyNumberFormat="1" applyFont="1" applyBorder="1" applyAlignment="1" applyProtection="1">
      <alignment horizontal="center" vertical="center"/>
      <protection locked="0"/>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17" fillId="0" borderId="0" xfId="0" applyNumberFormat="1" applyFont="1" applyAlignment="1">
      <alignment horizontal="center" vertical="center"/>
    </xf>
    <xf numFmtId="0" fontId="6" fillId="0" borderId="0" xfId="0" applyNumberFormat="1" applyFont="1" applyAlignment="1">
      <alignment horizontal="center" vertical="center"/>
    </xf>
    <xf numFmtId="0" fontId="15" fillId="2" borderId="7" xfId="0" applyNumberFormat="1" applyFont="1" applyFill="1" applyBorder="1" applyAlignment="1" applyProtection="1">
      <alignment horizontal="center" vertical="center"/>
      <protection locked="0"/>
    </xf>
    <xf numFmtId="0" fontId="15" fillId="2" borderId="5" xfId="0" applyNumberFormat="1" applyFont="1" applyFill="1" applyBorder="1" applyAlignment="1" applyProtection="1">
      <alignment horizontal="center" vertical="center"/>
      <protection locked="0"/>
    </xf>
    <xf numFmtId="0" fontId="15" fillId="2" borderId="9" xfId="0" applyNumberFormat="1" applyFont="1" applyFill="1" applyBorder="1" applyAlignment="1" applyProtection="1">
      <alignment horizontal="center" vertical="center"/>
      <protection locked="0"/>
    </xf>
    <xf numFmtId="0" fontId="15" fillId="2" borderId="8" xfId="0" applyNumberFormat="1" applyFont="1" applyFill="1" applyBorder="1" applyAlignment="1" applyProtection="1">
      <alignment horizontal="center" vertical="center"/>
      <protection locked="0"/>
    </xf>
    <xf numFmtId="0" fontId="15" fillId="2" borderId="10" xfId="0" applyNumberFormat="1" applyFont="1" applyFill="1" applyBorder="1" applyAlignment="1" applyProtection="1">
      <alignment horizontal="center" vertical="center"/>
      <protection locked="0"/>
    </xf>
    <xf numFmtId="0" fontId="15" fillId="2" borderId="11" xfId="0" applyNumberFormat="1" applyFont="1" applyFill="1" applyBorder="1" applyAlignment="1" applyProtection="1">
      <alignment horizontal="center" vertical="center"/>
      <protection locked="0"/>
    </xf>
    <xf numFmtId="0" fontId="6" fillId="0" borderId="7" xfId="0" applyNumberFormat="1" applyFont="1" applyBorder="1" applyAlignment="1">
      <alignment horizontal="center" vertical="center" wrapText="1"/>
    </xf>
    <xf numFmtId="0" fontId="6" fillId="0" borderId="5" xfId="0" applyNumberFormat="1" applyFont="1" applyBorder="1" applyAlignment="1">
      <alignment horizontal="center" vertical="center" wrapText="1"/>
    </xf>
    <xf numFmtId="0" fontId="6" fillId="0" borderId="9" xfId="0" applyNumberFormat="1" applyFont="1" applyBorder="1" applyAlignment="1">
      <alignment horizontal="center" vertical="center" wrapText="1"/>
    </xf>
    <xf numFmtId="0" fontId="6" fillId="0" borderId="8" xfId="0" applyNumberFormat="1" applyFont="1" applyBorder="1" applyAlignment="1">
      <alignment horizontal="center" vertical="center" wrapText="1"/>
    </xf>
    <xf numFmtId="0" fontId="6" fillId="0" borderId="10" xfId="0" applyNumberFormat="1" applyFont="1" applyBorder="1" applyAlignment="1">
      <alignment horizontal="center" vertical="center" wrapText="1"/>
    </xf>
    <xf numFmtId="0" fontId="6" fillId="0" borderId="11" xfId="0" applyNumberFormat="1" applyFont="1" applyBorder="1" applyAlignment="1">
      <alignment horizontal="center" vertical="center" wrapText="1"/>
    </xf>
    <xf numFmtId="0" fontId="15" fillId="0" borderId="3" xfId="0" applyFont="1" applyBorder="1" applyAlignment="1">
      <alignment horizontal="center"/>
    </xf>
    <xf numFmtId="0" fontId="15" fillId="0" borderId="6" xfId="0" applyFont="1" applyBorder="1" applyAlignment="1">
      <alignment horizontal="center"/>
    </xf>
    <xf numFmtId="0" fontId="15" fillId="0" borderId="5" xfId="0" applyFont="1" applyBorder="1" applyAlignment="1">
      <alignment horizontal="center"/>
    </xf>
    <xf numFmtId="0" fontId="15" fillId="0" borderId="9" xfId="0" applyFont="1" applyBorder="1" applyAlignment="1">
      <alignment horizont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0" borderId="4"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15" fillId="0" borderId="7" xfId="0" applyNumberFormat="1" applyFont="1" applyBorder="1" applyAlignment="1">
      <alignment horizontal="center"/>
    </xf>
    <xf numFmtId="0" fontId="15" fillId="0" borderId="5" xfId="0" applyNumberFormat="1" applyFont="1" applyBorder="1" applyAlignment="1">
      <alignment horizontal="center"/>
    </xf>
    <xf numFmtId="0" fontId="15" fillId="0" borderId="9" xfId="0" applyNumberFormat="1" applyFont="1" applyBorder="1" applyAlignment="1">
      <alignment horizontal="center"/>
    </xf>
    <xf numFmtId="0" fontId="6" fillId="0" borderId="3" xfId="0" applyNumberFormat="1" applyFont="1" applyBorder="1" applyAlignment="1">
      <alignment horizontal="center" vertical="center"/>
    </xf>
    <xf numFmtId="0" fontId="6" fillId="0" borderId="6" xfId="0" applyNumberFormat="1" applyFont="1" applyBorder="1" applyAlignment="1">
      <alignment horizontal="center" vertical="center"/>
    </xf>
    <xf numFmtId="0" fontId="6" fillId="0" borderId="4" xfId="0" applyNumberFormat="1" applyFont="1" applyBorder="1" applyAlignment="1">
      <alignment horizontal="center" vertical="center"/>
    </xf>
    <xf numFmtId="0" fontId="6" fillId="0" borderId="8" xfId="0" applyNumberFormat="1" applyFont="1" applyBorder="1" applyAlignment="1">
      <alignment horizontal="center" vertical="center"/>
    </xf>
    <xf numFmtId="0" fontId="6" fillId="0" borderId="10" xfId="0" applyNumberFormat="1" applyFont="1" applyBorder="1" applyAlignment="1">
      <alignment horizontal="center" vertical="center"/>
    </xf>
    <xf numFmtId="0" fontId="6" fillId="0" borderId="11" xfId="0" applyNumberFormat="1" applyFont="1" applyBorder="1" applyAlignment="1">
      <alignment horizontal="center" vertical="center"/>
    </xf>
    <xf numFmtId="0" fontId="6" fillId="0" borderId="3" xfId="0" applyNumberFormat="1" applyFont="1" applyFill="1" applyBorder="1" applyAlignment="1" applyProtection="1">
      <alignment horizontal="center" vertical="center"/>
    </xf>
    <xf numFmtId="0" fontId="6" fillId="0" borderId="6" xfId="0" applyNumberFormat="1" applyFont="1" applyFill="1" applyBorder="1" applyAlignment="1" applyProtection="1">
      <alignment horizontal="center" vertical="center"/>
    </xf>
    <xf numFmtId="0" fontId="6" fillId="0" borderId="4" xfId="0" applyNumberFormat="1" applyFont="1" applyFill="1" applyBorder="1" applyAlignment="1" applyProtection="1">
      <alignment horizontal="center" vertical="center"/>
    </xf>
    <xf numFmtId="0" fontId="15" fillId="2" borderId="23" xfId="0" applyNumberFormat="1" applyFont="1" applyFill="1" applyBorder="1" applyAlignment="1" applyProtection="1">
      <alignment horizontal="center" vertical="center"/>
      <protection locked="0"/>
    </xf>
    <xf numFmtId="0" fontId="15" fillId="0" borderId="3" xfId="0" applyNumberFormat="1" applyFont="1" applyBorder="1" applyAlignment="1">
      <alignment horizontal="center"/>
    </xf>
    <xf numFmtId="0" fontId="15" fillId="0" borderId="6" xfId="0" applyNumberFormat="1" applyFont="1" applyBorder="1" applyAlignment="1">
      <alignment horizontal="center"/>
    </xf>
    <xf numFmtId="176" fontId="6" fillId="0" borderId="3" xfId="0" applyNumberFormat="1" applyFont="1" applyBorder="1" applyAlignment="1">
      <alignment horizontal="center" vertical="center"/>
    </xf>
    <xf numFmtId="176" fontId="6" fillId="0" borderId="6" xfId="0" applyNumberFormat="1" applyFont="1" applyBorder="1" applyAlignment="1">
      <alignment horizontal="center" vertical="center"/>
    </xf>
    <xf numFmtId="176" fontId="6" fillId="0" borderId="4" xfId="0" applyNumberFormat="1" applyFont="1" applyBorder="1" applyAlignment="1">
      <alignment horizontal="center" vertical="center"/>
    </xf>
    <xf numFmtId="0" fontId="15" fillId="0" borderId="80" xfId="0" applyNumberFormat="1" applyFont="1" applyFill="1" applyBorder="1" applyAlignment="1">
      <alignment horizontal="center" vertical="center" shrinkToFit="1"/>
    </xf>
    <xf numFmtId="0" fontId="15" fillId="0" borderId="72" xfId="0" applyNumberFormat="1" applyFont="1" applyFill="1" applyBorder="1" applyAlignment="1">
      <alignment horizontal="center" vertical="center" shrinkToFit="1"/>
    </xf>
    <xf numFmtId="0" fontId="15" fillId="0" borderId="73" xfId="0" applyNumberFormat="1" applyFont="1" applyFill="1" applyBorder="1" applyAlignment="1">
      <alignment horizontal="center" vertical="center" shrinkToFit="1"/>
    </xf>
    <xf numFmtId="0" fontId="14" fillId="2" borderId="3" xfId="0" applyNumberFormat="1" applyFont="1" applyFill="1" applyBorder="1" applyAlignment="1" applyProtection="1">
      <alignment horizontal="center" vertical="center"/>
      <protection locked="0"/>
    </xf>
    <xf numFmtId="0" fontId="14" fillId="2" borderId="6" xfId="0" applyNumberFormat="1" applyFont="1" applyFill="1" applyBorder="1" applyAlignment="1" applyProtection="1">
      <alignment horizontal="center" vertical="center"/>
      <protection locked="0"/>
    </xf>
    <xf numFmtId="0" fontId="14" fillId="2" borderId="4" xfId="0" applyNumberFormat="1" applyFont="1" applyFill="1" applyBorder="1" applyAlignment="1" applyProtection="1">
      <alignment horizontal="center" vertical="center"/>
      <protection locked="0"/>
    </xf>
    <xf numFmtId="0" fontId="14" fillId="0" borderId="7" xfId="0" applyNumberFormat="1" applyFont="1" applyBorder="1" applyAlignment="1">
      <alignment horizontal="center" vertical="center"/>
    </xf>
    <xf numFmtId="0" fontId="14" fillId="0" borderId="5" xfId="0" applyNumberFormat="1" applyFont="1" applyBorder="1" applyAlignment="1">
      <alignment horizontal="center" vertical="center"/>
    </xf>
    <xf numFmtId="0" fontId="14" fillId="0" borderId="9" xfId="0" applyNumberFormat="1" applyFont="1" applyBorder="1" applyAlignment="1">
      <alignment horizontal="center" vertical="center"/>
    </xf>
    <xf numFmtId="0" fontId="6" fillId="0" borderId="85" xfId="0" applyNumberFormat="1" applyFont="1" applyBorder="1" applyAlignment="1">
      <alignment horizontal="center" vertical="center" shrinkToFit="1"/>
    </xf>
    <xf numFmtId="0" fontId="6" fillId="0" borderId="7" xfId="0" applyNumberFormat="1" applyFont="1" applyFill="1" applyBorder="1" applyAlignment="1">
      <alignment horizontal="center" vertical="center"/>
    </xf>
    <xf numFmtId="0" fontId="6" fillId="0" borderId="5" xfId="0" applyNumberFormat="1" applyFont="1" applyFill="1" applyBorder="1" applyAlignment="1">
      <alignment horizontal="center" vertical="center"/>
    </xf>
    <xf numFmtId="0" fontId="6" fillId="0" borderId="9" xfId="0" applyNumberFormat="1" applyFont="1" applyFill="1" applyBorder="1" applyAlignment="1">
      <alignment horizontal="center" vertical="center"/>
    </xf>
    <xf numFmtId="0" fontId="6" fillId="0" borderId="7" xfId="0" applyNumberFormat="1" applyFont="1" applyBorder="1" applyAlignment="1">
      <alignment horizontal="center" vertical="center"/>
    </xf>
    <xf numFmtId="0" fontId="6" fillId="0" borderId="5" xfId="0" applyNumberFormat="1" applyFont="1" applyBorder="1" applyAlignment="1">
      <alignment horizontal="center" vertical="center"/>
    </xf>
    <xf numFmtId="0" fontId="6" fillId="0" borderId="9" xfId="0" applyNumberFormat="1" applyFont="1" applyBorder="1" applyAlignment="1">
      <alignment horizontal="center" vertical="center"/>
    </xf>
    <xf numFmtId="0" fontId="6" fillId="0" borderId="12" xfId="0" applyNumberFormat="1" applyFont="1" applyFill="1" applyBorder="1" applyAlignment="1">
      <alignment horizontal="distributed" vertical="center"/>
    </xf>
    <xf numFmtId="38" fontId="6" fillId="2" borderId="13" xfId="1" applyFont="1" applyFill="1" applyBorder="1" applyAlignment="1" applyProtection="1">
      <alignment horizontal="center" vertical="center"/>
      <protection locked="0"/>
    </xf>
    <xf numFmtId="38" fontId="6" fillId="2" borderId="12" xfId="1" applyFont="1" applyFill="1" applyBorder="1" applyAlignment="1" applyProtection="1">
      <alignment horizontal="center" vertical="center"/>
      <protection locked="0"/>
    </xf>
    <xf numFmtId="38" fontId="6" fillId="2" borderId="14" xfId="1" applyFont="1" applyFill="1" applyBorder="1" applyAlignment="1" applyProtection="1">
      <alignment horizontal="center" vertical="center"/>
      <protection locked="0"/>
    </xf>
    <xf numFmtId="0" fontId="14" fillId="0" borderId="2" xfId="0" applyNumberFormat="1" applyFont="1" applyBorder="1" applyAlignment="1">
      <alignment horizontal="center" vertical="center"/>
    </xf>
    <xf numFmtId="0" fontId="14" fillId="0" borderId="0" xfId="0" applyNumberFormat="1" applyFont="1" applyBorder="1" applyAlignment="1">
      <alignment horizontal="center" vertical="center"/>
    </xf>
    <xf numFmtId="0" fontId="14" fillId="0" borderId="1" xfId="0" applyNumberFormat="1" applyFont="1" applyBorder="1" applyAlignment="1">
      <alignment horizontal="center" vertical="center"/>
    </xf>
    <xf numFmtId="0" fontId="6" fillId="0" borderId="54" xfId="0" applyNumberFormat="1" applyFont="1" applyBorder="1" applyAlignment="1">
      <alignment horizontal="center" vertical="center" shrinkToFit="1"/>
    </xf>
    <xf numFmtId="38" fontId="6" fillId="2" borderId="66" xfId="1" applyFont="1" applyFill="1" applyBorder="1" applyAlignment="1" applyProtection="1">
      <alignment horizontal="center" vertical="center"/>
      <protection locked="0"/>
    </xf>
    <xf numFmtId="38" fontId="6" fillId="2" borderId="67" xfId="1" applyFont="1" applyFill="1" applyBorder="1" applyAlignment="1" applyProtection="1">
      <alignment horizontal="center" vertical="center"/>
      <protection locked="0"/>
    </xf>
    <xf numFmtId="38" fontId="6" fillId="2" borderId="83" xfId="1" applyFont="1" applyFill="1" applyBorder="1" applyAlignment="1" applyProtection="1">
      <alignment horizontal="center" vertical="center"/>
      <protection locked="0"/>
    </xf>
    <xf numFmtId="38" fontId="6" fillId="2" borderId="84" xfId="1" applyFont="1" applyFill="1" applyBorder="1" applyAlignment="1" applyProtection="1">
      <alignment horizontal="center" vertical="center"/>
      <protection locked="0"/>
    </xf>
    <xf numFmtId="38" fontId="6" fillId="2" borderId="68" xfId="1" applyFont="1" applyFill="1" applyBorder="1" applyAlignment="1" applyProtection="1">
      <alignment horizontal="center" vertical="center"/>
      <protection locked="0"/>
    </xf>
    <xf numFmtId="0" fontId="6" fillId="0" borderId="6" xfId="0" applyNumberFormat="1" applyFont="1" applyBorder="1" applyAlignment="1">
      <alignment horizontal="center" vertical="center" shrinkToFit="1"/>
    </xf>
    <xf numFmtId="0" fontId="6" fillId="0" borderId="4" xfId="0" applyNumberFormat="1" applyFont="1" applyBorder="1" applyAlignment="1">
      <alignment horizontal="center" vertical="center" shrinkToFit="1"/>
    </xf>
    <xf numFmtId="0" fontId="6" fillId="0" borderId="6" xfId="0" applyNumberFormat="1" applyFont="1" applyFill="1" applyBorder="1" applyAlignment="1">
      <alignment horizontal="distributed" vertical="center"/>
    </xf>
    <xf numFmtId="38" fontId="6" fillId="2" borderId="3" xfId="1" applyFont="1" applyFill="1" applyBorder="1" applyAlignment="1" applyProtection="1">
      <alignment horizontal="center" vertical="center"/>
      <protection locked="0"/>
    </xf>
    <xf numFmtId="38" fontId="6" fillId="2" borderId="6" xfId="1" applyFont="1" applyFill="1" applyBorder="1" applyAlignment="1" applyProtection="1">
      <alignment horizontal="center" vertical="center"/>
      <protection locked="0"/>
    </xf>
    <xf numFmtId="38" fontId="6" fillId="2" borderId="4" xfId="1" applyFont="1" applyFill="1" applyBorder="1" applyAlignment="1" applyProtection="1">
      <alignment horizontal="center" vertical="center"/>
      <protection locked="0"/>
    </xf>
    <xf numFmtId="177" fontId="6" fillId="3" borderId="3" xfId="0" applyNumberFormat="1" applyFont="1" applyFill="1" applyBorder="1" applyAlignment="1" applyProtection="1">
      <alignment horizontal="center" vertical="center"/>
    </xf>
    <xf numFmtId="177" fontId="6" fillId="3" borderId="6" xfId="0" applyNumberFormat="1" applyFont="1" applyFill="1" applyBorder="1" applyAlignment="1" applyProtection="1">
      <alignment horizontal="center" vertical="center"/>
    </xf>
    <xf numFmtId="0" fontId="6" fillId="0" borderId="10" xfId="0" applyNumberFormat="1" applyFont="1" applyFill="1" applyBorder="1" applyAlignment="1">
      <alignment horizontal="center" vertical="center"/>
    </xf>
    <xf numFmtId="0" fontId="6" fillId="0" borderId="11" xfId="0" applyNumberFormat="1" applyFont="1" applyFill="1" applyBorder="1" applyAlignment="1">
      <alignment horizontal="center" vertical="center"/>
    </xf>
    <xf numFmtId="0" fontId="6" fillId="0" borderId="2" xfId="0" applyNumberFormat="1" applyFont="1" applyFill="1" applyBorder="1" applyAlignment="1">
      <alignment horizontal="center" vertical="center"/>
    </xf>
    <xf numFmtId="0" fontId="6" fillId="0" borderId="0" xfId="0" applyNumberFormat="1" applyFont="1" applyFill="1" applyBorder="1" applyAlignment="1">
      <alignment horizontal="center" vertical="center"/>
    </xf>
    <xf numFmtId="38" fontId="6" fillId="2" borderId="26" xfId="1" applyFont="1" applyFill="1" applyBorder="1" applyAlignment="1" applyProtection="1">
      <alignment horizontal="center" vertical="center"/>
      <protection locked="0"/>
    </xf>
    <xf numFmtId="0" fontId="6" fillId="0" borderId="28" xfId="0" applyNumberFormat="1" applyFont="1" applyFill="1" applyBorder="1" applyAlignment="1">
      <alignment horizontal="center" vertical="center"/>
    </xf>
    <xf numFmtId="0" fontId="6" fillId="0" borderId="29" xfId="0" applyNumberFormat="1" applyFont="1" applyFill="1" applyBorder="1" applyAlignment="1">
      <alignment horizontal="center" vertical="center"/>
    </xf>
    <xf numFmtId="0" fontId="15" fillId="2" borderId="3" xfId="2" applyNumberFormat="1" applyFont="1" applyFill="1" applyBorder="1" applyAlignment="1" applyProtection="1">
      <alignment horizontal="center" vertical="center" shrinkToFit="1"/>
      <protection locked="0"/>
    </xf>
    <xf numFmtId="0" fontId="15" fillId="2" borderId="6" xfId="2" applyNumberFormat="1" applyFont="1" applyFill="1" applyBorder="1" applyAlignment="1" applyProtection="1">
      <alignment horizontal="center" vertical="center" shrinkToFit="1"/>
      <protection locked="0"/>
    </xf>
    <xf numFmtId="0" fontId="15" fillId="2" borderId="4" xfId="2" applyNumberFormat="1" applyFont="1" applyFill="1" applyBorder="1" applyAlignment="1" applyProtection="1">
      <alignment horizontal="center" vertical="center" shrinkToFit="1"/>
      <protection locked="0"/>
    </xf>
    <xf numFmtId="0" fontId="15" fillId="0" borderId="0" xfId="2" applyNumberFormat="1" applyFont="1" applyFill="1" applyBorder="1" applyAlignment="1">
      <alignment horizontal="center" vertical="center"/>
    </xf>
    <xf numFmtId="0" fontId="6" fillId="0" borderId="3" xfId="0" applyNumberFormat="1" applyFont="1" applyFill="1" applyBorder="1" applyAlignment="1">
      <alignment horizontal="center" vertical="center"/>
    </xf>
    <xf numFmtId="0" fontId="6" fillId="0" borderId="6" xfId="0" applyNumberFormat="1" applyFont="1" applyFill="1" applyBorder="1" applyAlignment="1">
      <alignment horizontal="center" vertical="center"/>
    </xf>
    <xf numFmtId="0" fontId="6" fillId="0" borderId="4" xfId="0" applyNumberFormat="1" applyFont="1" applyFill="1" applyBorder="1" applyAlignment="1">
      <alignment horizontal="center" vertical="center"/>
    </xf>
    <xf numFmtId="38" fontId="6" fillId="3" borderId="3" xfId="1" applyFont="1" applyFill="1" applyBorder="1" applyAlignment="1" applyProtection="1">
      <alignment horizontal="center" vertical="center"/>
    </xf>
    <xf numFmtId="38" fontId="6" fillId="3" borderId="6" xfId="1" applyFont="1" applyFill="1" applyBorder="1" applyAlignment="1" applyProtection="1">
      <alignment horizontal="center" vertical="center"/>
    </xf>
    <xf numFmtId="38" fontId="6" fillId="3" borderId="4" xfId="1" applyFont="1" applyFill="1" applyBorder="1" applyAlignment="1" applyProtection="1">
      <alignment horizontal="center" vertical="center"/>
    </xf>
    <xf numFmtId="176" fontId="15" fillId="0" borderId="66" xfId="2" applyNumberFormat="1" applyFont="1" applyFill="1" applyBorder="1" applyAlignment="1">
      <alignment horizontal="center" vertical="center" shrinkToFit="1"/>
    </xf>
    <xf numFmtId="0" fontId="6" fillId="0" borderId="6" xfId="0" applyNumberFormat="1" applyFont="1" applyBorder="1" applyAlignment="1">
      <alignment horizontal="distributed" vertical="center"/>
    </xf>
    <xf numFmtId="176" fontId="6" fillId="0" borderId="66" xfId="0" applyNumberFormat="1" applyFont="1" applyBorder="1" applyAlignment="1">
      <alignment horizontal="center" vertical="center"/>
    </xf>
    <xf numFmtId="176" fontId="6" fillId="0" borderId="67" xfId="0" applyNumberFormat="1" applyFont="1" applyBorder="1" applyAlignment="1">
      <alignment horizontal="center" vertical="center"/>
    </xf>
    <xf numFmtId="176" fontId="6" fillId="0" borderId="68" xfId="0" applyNumberFormat="1" applyFont="1" applyBorder="1" applyAlignment="1">
      <alignment horizontal="center" vertical="center"/>
    </xf>
    <xf numFmtId="0" fontId="6" fillId="0" borderId="6" xfId="0" applyNumberFormat="1" applyFont="1" applyBorder="1" applyAlignment="1">
      <alignment horizontal="distributed" vertical="center" shrinkToFit="1"/>
    </xf>
    <xf numFmtId="0" fontId="6" fillId="2" borderId="3" xfId="0" applyNumberFormat="1" applyFont="1" applyFill="1" applyBorder="1" applyAlignment="1" applyProtection="1">
      <alignment horizontal="center" vertical="center" shrinkToFit="1"/>
      <protection locked="0"/>
    </xf>
    <xf numFmtId="0" fontId="6" fillId="2" borderId="6" xfId="0" applyNumberFormat="1" applyFont="1" applyFill="1" applyBorder="1" applyAlignment="1" applyProtection="1">
      <alignment horizontal="center" vertical="center" shrinkToFit="1"/>
      <protection locked="0"/>
    </xf>
    <xf numFmtId="0" fontId="15" fillId="0" borderId="2" xfId="2" applyNumberFormat="1" applyFont="1" applyFill="1" applyBorder="1" applyAlignment="1">
      <alignment horizontal="center" vertical="center"/>
    </xf>
    <xf numFmtId="0" fontId="15" fillId="0" borderId="1" xfId="2" applyNumberFormat="1" applyFont="1" applyFill="1" applyBorder="1" applyAlignment="1">
      <alignment horizontal="center" vertical="center"/>
    </xf>
    <xf numFmtId="0" fontId="15" fillId="0" borderId="2" xfId="2" applyNumberFormat="1" applyFont="1" applyFill="1" applyBorder="1" applyAlignment="1">
      <alignment horizontal="center" vertical="center" shrinkToFit="1"/>
    </xf>
    <xf numFmtId="0" fontId="15" fillId="0" borderId="0" xfId="2" applyNumberFormat="1" applyFont="1" applyFill="1" applyBorder="1" applyAlignment="1">
      <alignment horizontal="center" vertical="center" shrinkToFit="1"/>
    </xf>
    <xf numFmtId="0" fontId="15" fillId="0" borderId="1" xfId="2" applyNumberFormat="1" applyFont="1" applyFill="1" applyBorder="1" applyAlignment="1">
      <alignment horizontal="center" vertical="center" shrinkToFit="1"/>
    </xf>
    <xf numFmtId="0" fontId="6" fillId="0" borderId="2" xfId="0" applyNumberFormat="1" applyFont="1" applyBorder="1" applyAlignment="1">
      <alignment horizontal="center" vertical="center" wrapText="1"/>
    </xf>
    <xf numFmtId="0" fontId="6" fillId="0" borderId="0" xfId="0" applyNumberFormat="1" applyFont="1" applyBorder="1" applyAlignment="1">
      <alignment horizontal="center" vertical="center" wrapText="1"/>
    </xf>
    <xf numFmtId="0" fontId="6" fillId="0" borderId="5" xfId="0" applyNumberFormat="1" applyFont="1" applyBorder="1" applyAlignment="1">
      <alignment horizontal="distributed" vertical="center" shrinkToFit="1"/>
    </xf>
    <xf numFmtId="0" fontId="6" fillId="2" borderId="5" xfId="0" applyNumberFormat="1" applyFont="1" applyFill="1" applyBorder="1" applyAlignment="1" applyProtection="1">
      <alignment horizontal="center" vertical="center"/>
      <protection locked="0"/>
    </xf>
    <xf numFmtId="0" fontId="6" fillId="0" borderId="0" xfId="0" applyNumberFormat="1" applyFont="1" applyBorder="1" applyAlignment="1">
      <alignment horizontal="center" vertical="center"/>
    </xf>
    <xf numFmtId="0" fontId="6" fillId="0" borderId="1" xfId="0" applyNumberFormat="1" applyFont="1" applyBorder="1" applyAlignment="1">
      <alignment horizontal="center" vertical="center"/>
    </xf>
    <xf numFmtId="0" fontId="6" fillId="2" borderId="2" xfId="0" applyNumberFormat="1" applyFont="1" applyFill="1" applyBorder="1" applyAlignment="1" applyProtection="1">
      <alignment horizontal="center" vertical="center" shrinkToFit="1"/>
      <protection locked="0"/>
    </xf>
    <xf numFmtId="0" fontId="6" fillId="2" borderId="0" xfId="0" applyNumberFormat="1" applyFont="1" applyFill="1" applyBorder="1" applyAlignment="1" applyProtection="1">
      <alignment horizontal="center" vertical="center" shrinkToFit="1"/>
      <protection locked="0"/>
    </xf>
    <xf numFmtId="0" fontId="6" fillId="2" borderId="3" xfId="0" applyNumberFormat="1" applyFont="1" applyFill="1" applyBorder="1" applyAlignment="1" applyProtection="1">
      <alignment horizontal="right" vertical="center"/>
      <protection locked="0"/>
    </xf>
    <xf numFmtId="0" fontId="6" fillId="2" borderId="6" xfId="0" applyNumberFormat="1" applyFont="1" applyFill="1" applyBorder="1" applyAlignment="1" applyProtection="1">
      <alignment horizontal="right" vertical="center"/>
      <protection locked="0"/>
    </xf>
    <xf numFmtId="0" fontId="6" fillId="0" borderId="10" xfId="0" applyNumberFormat="1" applyFont="1" applyBorder="1" applyAlignment="1">
      <alignment horizontal="distributed" vertical="center" shrinkToFit="1"/>
    </xf>
    <xf numFmtId="0" fontId="6" fillId="2" borderId="8" xfId="0" applyNumberFormat="1" applyFont="1" applyFill="1" applyBorder="1" applyAlignment="1" applyProtection="1">
      <alignment horizontal="center" vertical="center" shrinkToFit="1"/>
      <protection locked="0"/>
    </xf>
    <xf numFmtId="0" fontId="6" fillId="2" borderId="10" xfId="0" applyNumberFormat="1" applyFont="1" applyFill="1" applyBorder="1" applyAlignment="1" applyProtection="1">
      <alignment horizontal="center" vertical="center" shrinkToFit="1"/>
      <protection locked="0"/>
    </xf>
    <xf numFmtId="0" fontId="6" fillId="2" borderId="10" xfId="0" applyNumberFormat="1" applyFont="1" applyFill="1" applyBorder="1" applyAlignment="1" applyProtection="1">
      <alignment horizontal="center" vertical="center"/>
      <protection locked="0"/>
    </xf>
    <xf numFmtId="49" fontId="15" fillId="0" borderId="0" xfId="0" applyNumberFormat="1" applyFont="1" applyBorder="1" applyAlignment="1">
      <alignment horizontal="center" vertical="center"/>
    </xf>
    <xf numFmtId="49" fontId="15" fillId="0" borderId="0" xfId="2" applyNumberFormat="1" applyFont="1" applyFill="1" applyBorder="1" applyAlignment="1">
      <alignment horizontal="center" vertical="center" shrinkToFit="1"/>
    </xf>
    <xf numFmtId="49" fontId="19" fillId="0" borderId="0" xfId="2" applyNumberFormat="1" applyFont="1" applyFill="1" applyBorder="1" applyAlignment="1">
      <alignment horizontal="center" vertical="center" shrinkToFit="1"/>
    </xf>
    <xf numFmtId="49" fontId="15" fillId="0" borderId="32" xfId="2" applyNumberFormat="1" applyFont="1" applyFill="1" applyBorder="1" applyAlignment="1">
      <alignment horizontal="center" vertical="center" shrinkToFit="1"/>
    </xf>
    <xf numFmtId="49" fontId="15" fillId="0" borderId="23" xfId="2" applyNumberFormat="1" applyFont="1" applyFill="1" applyBorder="1" applyAlignment="1">
      <alignment horizontal="center" vertical="center" shrinkToFit="1"/>
    </xf>
    <xf numFmtId="49" fontId="15" fillId="0" borderId="45" xfId="2" applyNumberFormat="1" applyFont="1" applyFill="1" applyBorder="1" applyAlignment="1">
      <alignment horizontal="center" vertical="center" shrinkToFit="1"/>
    </xf>
    <xf numFmtId="49" fontId="15" fillId="0" borderId="46" xfId="2" applyNumberFormat="1" applyFont="1" applyFill="1" applyBorder="1" applyAlignment="1">
      <alignment horizontal="center" vertical="center" shrinkToFit="1"/>
    </xf>
    <xf numFmtId="49" fontId="15" fillId="2" borderId="0" xfId="2" applyNumberFormat="1" applyFont="1" applyFill="1" applyBorder="1" applyAlignment="1" applyProtection="1">
      <alignment horizontal="center" vertical="center" shrinkToFit="1"/>
      <protection locked="0"/>
    </xf>
    <xf numFmtId="49" fontId="15" fillId="2" borderId="1" xfId="2" applyNumberFormat="1" applyFont="1" applyFill="1" applyBorder="1" applyAlignment="1" applyProtection="1">
      <alignment horizontal="center" vertical="center" shrinkToFit="1"/>
      <protection locked="0"/>
    </xf>
    <xf numFmtId="49" fontId="15" fillId="2" borderId="5" xfId="2" applyNumberFormat="1" applyFont="1" applyFill="1" applyBorder="1" applyAlignment="1" applyProtection="1">
      <alignment horizontal="left" vertical="center" shrinkToFit="1"/>
      <protection locked="0"/>
    </xf>
    <xf numFmtId="49" fontId="15" fillId="2" borderId="9" xfId="2" applyNumberFormat="1" applyFont="1" applyFill="1" applyBorder="1" applyAlignment="1" applyProtection="1">
      <alignment horizontal="left" vertical="center" shrinkToFit="1"/>
      <protection locked="0"/>
    </xf>
    <xf numFmtId="49" fontId="15" fillId="2" borderId="20" xfId="2" applyNumberFormat="1" applyFont="1" applyFill="1" applyBorder="1" applyAlignment="1" applyProtection="1">
      <alignment horizontal="left" vertical="center" shrinkToFit="1"/>
      <protection locked="0"/>
    </xf>
    <xf numFmtId="49" fontId="15" fillId="2" borderId="47" xfId="2" applyNumberFormat="1" applyFont="1" applyFill="1" applyBorder="1" applyAlignment="1" applyProtection="1">
      <alignment horizontal="left" vertical="center" shrinkToFit="1"/>
      <protection locked="0"/>
    </xf>
    <xf numFmtId="49" fontId="15" fillId="2" borderId="2" xfId="2" applyNumberFormat="1" applyFont="1" applyFill="1" applyBorder="1" applyAlignment="1" applyProtection="1">
      <alignment horizontal="center" vertical="center" shrinkToFit="1"/>
      <protection locked="0"/>
    </xf>
    <xf numFmtId="49" fontId="15" fillId="0" borderId="20" xfId="2" applyNumberFormat="1" applyFont="1" applyFill="1" applyBorder="1" applyAlignment="1">
      <alignment horizontal="center" vertical="center" shrinkToFit="1"/>
    </xf>
    <xf numFmtId="49" fontId="15" fillId="2" borderId="23" xfId="2" applyNumberFormat="1" applyFont="1" applyFill="1" applyBorder="1" applyAlignment="1" applyProtection="1">
      <alignment horizontal="left" vertical="center" shrinkToFit="1"/>
      <protection locked="0"/>
    </xf>
    <xf numFmtId="49" fontId="15" fillId="2" borderId="48" xfId="2" applyNumberFormat="1" applyFont="1" applyFill="1" applyBorder="1" applyAlignment="1" applyProtection="1">
      <alignment horizontal="left" vertical="center" shrinkToFit="1"/>
      <protection locked="0"/>
    </xf>
    <xf numFmtId="49" fontId="15" fillId="2" borderId="46" xfId="2" applyNumberFormat="1" applyFont="1" applyFill="1" applyBorder="1" applyAlignment="1" applyProtection="1">
      <alignment horizontal="left" vertical="center" shrinkToFit="1"/>
      <protection locked="0"/>
    </xf>
    <xf numFmtId="49" fontId="15" fillId="2" borderId="49" xfId="2" applyNumberFormat="1" applyFont="1" applyFill="1" applyBorder="1" applyAlignment="1" applyProtection="1">
      <alignment horizontal="left" vertical="center" shrinkToFit="1"/>
      <protection locked="0"/>
    </xf>
    <xf numFmtId="49" fontId="15" fillId="2" borderId="4" xfId="2" applyNumberFormat="1" applyFont="1" applyFill="1" applyBorder="1" applyAlignment="1" applyProtection="1">
      <alignment horizontal="left" vertical="center" shrinkToFit="1"/>
      <protection locked="0"/>
    </xf>
    <xf numFmtId="49" fontId="15" fillId="2" borderId="41" xfId="2" applyNumberFormat="1" applyFont="1" applyFill="1" applyBorder="1" applyAlignment="1" applyProtection="1">
      <alignment horizontal="center" vertical="center"/>
      <protection locked="0"/>
    </xf>
    <xf numFmtId="49" fontId="15" fillId="2" borderId="23" xfId="2" applyNumberFormat="1" applyFont="1" applyFill="1" applyBorder="1" applyAlignment="1" applyProtection="1">
      <alignment horizontal="center" vertical="center"/>
      <protection locked="0"/>
    </xf>
    <xf numFmtId="49" fontId="15" fillId="2" borderId="43" xfId="2" applyNumberFormat="1" applyFont="1" applyFill="1" applyBorder="1" applyAlignment="1" applyProtection="1">
      <alignment horizontal="center" vertical="center"/>
      <protection locked="0"/>
    </xf>
    <xf numFmtId="49" fontId="15" fillId="2" borderId="44" xfId="2" applyNumberFormat="1" applyFont="1" applyFill="1" applyBorder="1" applyAlignment="1" applyProtection="1">
      <alignment horizontal="center" vertical="center"/>
      <protection locked="0"/>
    </xf>
    <xf numFmtId="49" fontId="15" fillId="2" borderId="41" xfId="2" applyNumberFormat="1" applyFont="1" applyFill="1" applyBorder="1" applyAlignment="1" applyProtection="1">
      <alignment horizontal="center" vertical="center" shrinkToFit="1"/>
      <protection locked="0"/>
    </xf>
    <xf numFmtId="49" fontId="15" fillId="2" borderId="4" xfId="2" applyNumberFormat="1" applyFont="1" applyFill="1" applyBorder="1" applyAlignment="1" applyProtection="1">
      <alignment horizontal="center" vertical="center" shrinkToFit="1"/>
      <protection locked="0"/>
    </xf>
    <xf numFmtId="49" fontId="15" fillId="2" borderId="23" xfId="2" applyNumberFormat="1" applyFont="1" applyFill="1" applyBorder="1" applyAlignment="1" applyProtection="1">
      <alignment horizontal="center" vertical="center" shrinkToFit="1"/>
      <protection locked="0"/>
    </xf>
    <xf numFmtId="49" fontId="6" fillId="0" borderId="2" xfId="2" applyNumberFormat="1" applyFont="1" applyFill="1" applyBorder="1" applyAlignment="1">
      <alignment horizontal="left" vertical="center" shrinkToFit="1"/>
    </xf>
    <xf numFmtId="49" fontId="6" fillId="0" borderId="0" xfId="2" applyNumberFormat="1" applyFont="1" applyFill="1" applyBorder="1" applyAlignment="1">
      <alignment horizontal="left" vertical="center" shrinkToFit="1"/>
    </xf>
    <xf numFmtId="49" fontId="6" fillId="0" borderId="19" xfId="2" applyNumberFormat="1" applyFont="1" applyFill="1" applyBorder="1" applyAlignment="1">
      <alignment horizontal="left" vertical="center" shrinkToFit="1"/>
    </xf>
    <xf numFmtId="49" fontId="15" fillId="2" borderId="42" xfId="2" applyNumberFormat="1" applyFont="1" applyFill="1" applyBorder="1" applyAlignment="1" applyProtection="1">
      <alignment horizontal="center" vertical="center"/>
      <protection locked="0"/>
    </xf>
    <xf numFmtId="49" fontId="15" fillId="0" borderId="33" xfId="2" applyNumberFormat="1" applyFont="1" applyFill="1" applyBorder="1" applyAlignment="1">
      <alignment horizontal="center" vertical="center" shrinkToFit="1"/>
    </xf>
    <xf numFmtId="49" fontId="15" fillId="0" borderId="34" xfId="2" applyNumberFormat="1" applyFont="1" applyFill="1" applyBorder="1" applyAlignment="1">
      <alignment horizontal="center" vertical="center" shrinkToFit="1"/>
    </xf>
    <xf numFmtId="49" fontId="15" fillId="2" borderId="35" xfId="2" applyNumberFormat="1" applyFont="1" applyFill="1" applyBorder="1" applyAlignment="1" applyProtection="1">
      <alignment horizontal="left" vertical="center" shrinkToFit="1"/>
      <protection locked="0"/>
    </xf>
    <xf numFmtId="49" fontId="15" fillId="2" borderId="50" xfId="2" applyNumberFormat="1" applyFont="1" applyFill="1" applyBorder="1" applyAlignment="1" applyProtection="1">
      <alignment horizontal="left" vertical="center" shrinkToFit="1"/>
      <protection locked="0"/>
    </xf>
    <xf numFmtId="49" fontId="15" fillId="2" borderId="0" xfId="2" applyNumberFormat="1" applyFont="1" applyFill="1" applyBorder="1" applyAlignment="1" applyProtection="1">
      <alignment horizontal="left" vertical="center" shrinkToFit="1"/>
      <protection locked="0"/>
    </xf>
    <xf numFmtId="49" fontId="15" fillId="2" borderId="19" xfId="2" applyNumberFormat="1" applyFont="1" applyFill="1" applyBorder="1" applyAlignment="1" applyProtection="1">
      <alignment horizontal="left" vertical="center" shrinkToFit="1"/>
      <protection locked="0"/>
    </xf>
    <xf numFmtId="49" fontId="15" fillId="0" borderId="36" xfId="2" applyNumberFormat="1" applyFont="1" applyFill="1" applyBorder="1" applyAlignment="1">
      <alignment horizontal="center" vertical="center" shrinkToFit="1"/>
    </xf>
    <xf numFmtId="49" fontId="15" fillId="0" borderId="37" xfId="2" applyNumberFormat="1" applyFont="1" applyFill="1" applyBorder="1" applyAlignment="1">
      <alignment horizontal="center" vertical="center" shrinkToFit="1"/>
    </xf>
    <xf numFmtId="49" fontId="15" fillId="0" borderId="38" xfId="2" applyNumberFormat="1" applyFont="1" applyFill="1" applyBorder="1" applyAlignment="1">
      <alignment horizontal="center" vertical="center" shrinkToFit="1"/>
    </xf>
    <xf numFmtId="49" fontId="15" fillId="0" borderId="39" xfId="2" applyNumberFormat="1" applyFont="1" applyFill="1" applyBorder="1" applyAlignment="1">
      <alignment horizontal="center" vertical="center" shrinkToFit="1"/>
    </xf>
    <xf numFmtId="49" fontId="15" fillId="2" borderId="30" xfId="2" applyNumberFormat="1" applyFont="1" applyFill="1" applyBorder="1" applyAlignment="1" applyProtection="1">
      <alignment horizontal="left" vertical="center" shrinkToFit="1"/>
      <protection locked="0"/>
    </xf>
    <xf numFmtId="49" fontId="15" fillId="2" borderId="40" xfId="2" applyNumberFormat="1" applyFont="1" applyFill="1" applyBorder="1" applyAlignment="1" applyProtection="1">
      <alignment horizontal="center" vertical="center"/>
      <protection locked="0"/>
    </xf>
    <xf numFmtId="49" fontId="15" fillId="2" borderId="3" xfId="2" applyNumberFormat="1" applyFont="1" applyFill="1" applyBorder="1" applyAlignment="1" applyProtection="1">
      <alignment horizontal="left" vertical="center" shrinkToFit="1"/>
      <protection locked="0"/>
    </xf>
    <xf numFmtId="49" fontId="6" fillId="2" borderId="3" xfId="0" applyNumberFormat="1" applyFont="1" applyFill="1" applyBorder="1" applyAlignment="1" applyProtection="1">
      <alignment horizontal="center" vertical="center"/>
      <protection locked="0"/>
    </xf>
    <xf numFmtId="49" fontId="6" fillId="2" borderId="6" xfId="0" applyNumberFormat="1" applyFont="1" applyFill="1" applyBorder="1" applyAlignment="1" applyProtection="1">
      <alignment horizontal="center" vertical="center"/>
      <protection locked="0"/>
    </xf>
    <xf numFmtId="49" fontId="6" fillId="2" borderId="4" xfId="0" applyNumberFormat="1" applyFont="1" applyFill="1" applyBorder="1" applyAlignment="1" applyProtection="1">
      <alignment horizontal="center" vertical="center"/>
      <protection locked="0"/>
    </xf>
    <xf numFmtId="49" fontId="6" fillId="0" borderId="0" xfId="0" applyNumberFormat="1" applyFont="1" applyAlignment="1">
      <alignment horizontal="center" vertical="center"/>
    </xf>
    <xf numFmtId="49" fontId="17" fillId="0" borderId="0" xfId="2" applyNumberFormat="1" applyFont="1" applyFill="1" applyAlignment="1">
      <alignment horizontal="center" vertical="top"/>
    </xf>
    <xf numFmtId="49" fontId="17" fillId="0" borderId="0" xfId="2" applyNumberFormat="1" applyFont="1" applyFill="1" applyBorder="1" applyAlignment="1">
      <alignment horizontal="center" vertical="top"/>
    </xf>
    <xf numFmtId="49" fontId="15" fillId="0" borderId="7" xfId="2" applyNumberFormat="1" applyFont="1" applyFill="1" applyBorder="1" applyAlignment="1">
      <alignment horizontal="center" vertical="center" shrinkToFit="1"/>
    </xf>
    <xf numFmtId="49" fontId="15" fillId="0" borderId="5" xfId="2" applyNumberFormat="1" applyFont="1" applyFill="1" applyBorder="1" applyAlignment="1">
      <alignment horizontal="center" vertical="center" shrinkToFit="1"/>
    </xf>
    <xf numFmtId="49" fontId="15" fillId="0" borderId="9" xfId="2" applyNumberFormat="1" applyFont="1" applyFill="1" applyBorder="1" applyAlignment="1">
      <alignment horizontal="center" vertical="center" shrinkToFit="1"/>
    </xf>
    <xf numFmtId="49" fontId="15" fillId="0" borderId="8" xfId="2" applyNumberFormat="1" applyFont="1" applyFill="1" applyBorder="1" applyAlignment="1">
      <alignment horizontal="center" vertical="center" shrinkToFit="1"/>
    </xf>
    <xf numFmtId="49" fontId="15" fillId="0" borderId="10" xfId="2" applyNumberFormat="1" applyFont="1" applyFill="1" applyBorder="1" applyAlignment="1">
      <alignment horizontal="center" vertical="center" shrinkToFit="1"/>
    </xf>
    <xf numFmtId="49" fontId="15" fillId="0" borderId="11" xfId="2" applyNumberFormat="1" applyFont="1" applyFill="1" applyBorder="1" applyAlignment="1">
      <alignment horizontal="center" vertical="center" shrinkToFit="1"/>
    </xf>
    <xf numFmtId="49" fontId="15" fillId="2" borderId="30" xfId="2" applyNumberFormat="1" applyFont="1" applyFill="1" applyBorder="1" applyAlignment="1" applyProtection="1">
      <alignment horizontal="center" vertical="center" shrinkToFit="1"/>
      <protection locked="0"/>
    </xf>
    <xf numFmtId="49" fontId="15" fillId="2" borderId="31" xfId="2" applyNumberFormat="1" applyFont="1" applyFill="1" applyBorder="1" applyAlignment="1" applyProtection="1">
      <alignment horizontal="center" vertical="center" shrinkToFit="1"/>
      <protection locked="0"/>
    </xf>
    <xf numFmtId="49" fontId="6" fillId="0" borderId="3" xfId="0" applyNumberFormat="1" applyFont="1" applyBorder="1" applyAlignment="1" applyProtection="1">
      <alignment horizontal="center" vertical="center"/>
    </xf>
    <xf numFmtId="49" fontId="6" fillId="0" borderId="6" xfId="0" applyNumberFormat="1" applyFont="1" applyBorder="1" applyAlignment="1" applyProtection="1">
      <alignment horizontal="center" vertical="center"/>
    </xf>
    <xf numFmtId="49" fontId="6" fillId="0" borderId="3"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0" borderId="4" xfId="0" applyNumberFormat="1" applyFont="1" applyBorder="1" applyAlignment="1" applyProtection="1">
      <alignment horizontal="center" vertical="center"/>
    </xf>
    <xf numFmtId="0" fontId="33" fillId="7" borderId="7" xfId="6" applyFont="1" applyFill="1" applyBorder="1" applyAlignment="1">
      <alignment horizontal="center" vertical="distributed" textRotation="255" indent="2"/>
    </xf>
    <xf numFmtId="0" fontId="33" fillId="7" borderId="9" xfId="6" applyFont="1" applyFill="1" applyBorder="1" applyAlignment="1">
      <alignment horizontal="center" vertical="distributed" textRotation="255" indent="2"/>
    </xf>
    <xf numFmtId="0" fontId="33" fillId="7" borderId="2" xfId="6" applyFont="1" applyFill="1" applyBorder="1" applyAlignment="1">
      <alignment horizontal="center" vertical="distributed" textRotation="255" indent="2"/>
    </xf>
    <xf numFmtId="0" fontId="33" fillId="7" borderId="1" xfId="6" applyFont="1" applyFill="1" applyBorder="1" applyAlignment="1">
      <alignment horizontal="center" vertical="distributed" textRotation="255" indent="2"/>
    </xf>
    <xf numFmtId="0" fontId="33" fillId="7" borderId="8" xfId="6" applyFont="1" applyFill="1" applyBorder="1" applyAlignment="1">
      <alignment horizontal="center" vertical="distributed" textRotation="255" indent="2"/>
    </xf>
    <xf numFmtId="0" fontId="33" fillId="7" borderId="11" xfId="6" applyFont="1" applyFill="1" applyBorder="1" applyAlignment="1">
      <alignment horizontal="center" vertical="distributed" textRotation="255" indent="2"/>
    </xf>
    <xf numFmtId="0" fontId="33" fillId="10" borderId="7" xfId="6" applyFont="1" applyFill="1" applyBorder="1" applyAlignment="1">
      <alignment horizontal="center" vertical="distributed" textRotation="255" indent="2"/>
    </xf>
    <xf numFmtId="0" fontId="33" fillId="10" borderId="9" xfId="6" applyFont="1" applyFill="1" applyBorder="1" applyAlignment="1">
      <alignment horizontal="center" vertical="distributed" textRotation="255" indent="2"/>
    </xf>
    <xf numFmtId="0" fontId="33" fillId="10" borderId="2" xfId="6" applyFont="1" applyFill="1" applyBorder="1" applyAlignment="1">
      <alignment horizontal="center" vertical="distributed" textRotation="255" indent="2"/>
    </xf>
    <xf numFmtId="0" fontId="33" fillId="10" borderId="1" xfId="6" applyFont="1" applyFill="1" applyBorder="1" applyAlignment="1">
      <alignment horizontal="center" vertical="distributed" textRotation="255" indent="2"/>
    </xf>
    <xf numFmtId="0" fontId="33" fillId="10" borderId="8" xfId="6" applyFont="1" applyFill="1" applyBorder="1" applyAlignment="1">
      <alignment horizontal="center" vertical="distributed" textRotation="255" indent="2"/>
    </xf>
    <xf numFmtId="0" fontId="33" fillId="10" borderId="11" xfId="6" applyFont="1" applyFill="1" applyBorder="1" applyAlignment="1">
      <alignment horizontal="center" vertical="distributed" textRotation="255" indent="2"/>
    </xf>
    <xf numFmtId="0" fontId="33" fillId="9" borderId="7" xfId="6" applyFont="1" applyFill="1" applyBorder="1" applyAlignment="1">
      <alignment horizontal="center" vertical="distributed" textRotation="255" indent="2"/>
    </xf>
    <xf numFmtId="0" fontId="33" fillId="9" borderId="9" xfId="6" applyFont="1" applyFill="1" applyBorder="1" applyAlignment="1">
      <alignment horizontal="center" vertical="distributed" textRotation="255" indent="2"/>
    </xf>
    <xf numFmtId="0" fontId="33" fillId="9" borderId="2" xfId="6" applyFont="1" applyFill="1" applyBorder="1" applyAlignment="1">
      <alignment horizontal="center" vertical="distributed" textRotation="255" indent="2"/>
    </xf>
    <xf numFmtId="0" fontId="33" fillId="9" borderId="1" xfId="6" applyFont="1" applyFill="1" applyBorder="1" applyAlignment="1">
      <alignment horizontal="center" vertical="distributed" textRotation="255" indent="2"/>
    </xf>
    <xf numFmtId="0" fontId="33" fillId="9" borderId="8" xfId="6" applyFont="1" applyFill="1" applyBorder="1" applyAlignment="1">
      <alignment horizontal="center" vertical="distributed" textRotation="255" indent="2"/>
    </xf>
    <xf numFmtId="0" fontId="33" fillId="9" borderId="11" xfId="6" applyFont="1" applyFill="1" applyBorder="1" applyAlignment="1">
      <alignment horizontal="center" vertical="distributed" textRotation="255" indent="2"/>
    </xf>
    <xf numFmtId="0" fontId="33" fillId="0" borderId="3" xfId="6" applyFont="1" applyBorder="1" applyAlignment="1">
      <alignment horizontal="center" vertical="center"/>
    </xf>
    <xf numFmtId="0" fontId="33" fillId="0" borderId="6" xfId="6" applyFont="1" applyBorder="1" applyAlignment="1">
      <alignment horizontal="center" vertical="center"/>
    </xf>
    <xf numFmtId="0" fontId="33" fillId="0" borderId="4" xfId="6" applyFont="1" applyBorder="1" applyAlignment="1">
      <alignment horizontal="center" vertical="center"/>
    </xf>
    <xf numFmtId="38" fontId="33" fillId="0" borderId="3" xfId="1" applyFont="1" applyBorder="1" applyAlignment="1" applyProtection="1">
      <alignment horizontal="right" vertical="center" indent="1"/>
      <protection locked="0"/>
    </xf>
    <xf numFmtId="38" fontId="33" fillId="0" borderId="6" xfId="1" applyFont="1" applyBorder="1" applyAlignment="1" applyProtection="1">
      <alignment horizontal="right" vertical="center" indent="1"/>
      <protection locked="0"/>
    </xf>
    <xf numFmtId="38" fontId="33" fillId="0" borderId="4" xfId="1" applyFont="1" applyBorder="1" applyAlignment="1" applyProtection="1">
      <alignment horizontal="right" vertical="center" indent="1"/>
      <protection locked="0"/>
    </xf>
    <xf numFmtId="38" fontId="33" fillId="0" borderId="3" xfId="1" applyFont="1" applyBorder="1" applyAlignment="1" applyProtection="1">
      <alignment horizontal="right" vertical="center"/>
    </xf>
    <xf numFmtId="38" fontId="33" fillId="0" borderId="6" xfId="1" applyFont="1" applyBorder="1" applyAlignment="1" applyProtection="1">
      <alignment horizontal="right" vertical="center"/>
    </xf>
    <xf numFmtId="38" fontId="33" fillId="0" borderId="4" xfId="1" applyFont="1" applyBorder="1" applyAlignment="1" applyProtection="1">
      <alignment horizontal="right" vertical="center"/>
    </xf>
    <xf numFmtId="0" fontId="33" fillId="0" borderId="23" xfId="6" applyFont="1" applyBorder="1" applyAlignment="1">
      <alignment horizontal="center" vertical="center"/>
    </xf>
    <xf numFmtId="0" fontId="33" fillId="11" borderId="23" xfId="6" applyFont="1" applyFill="1" applyBorder="1" applyAlignment="1">
      <alignment horizontal="center" vertical="distributed" textRotation="255"/>
    </xf>
    <xf numFmtId="0" fontId="33" fillId="0" borderId="0" xfId="6" applyFont="1" applyBorder="1" applyAlignment="1">
      <alignment vertical="center"/>
    </xf>
    <xf numFmtId="0" fontId="33" fillId="6" borderId="23" xfId="6" applyFont="1" applyFill="1" applyBorder="1" applyAlignment="1">
      <alignment horizontal="center" vertical="center"/>
    </xf>
    <xf numFmtId="0" fontId="33" fillId="6" borderId="23" xfId="6" applyFont="1" applyFill="1" applyBorder="1" applyAlignment="1">
      <alignment horizontal="center" vertical="center" wrapText="1"/>
    </xf>
    <xf numFmtId="0" fontId="33" fillId="6" borderId="7" xfId="6" applyFont="1" applyFill="1" applyBorder="1" applyAlignment="1">
      <alignment horizontal="center" vertical="distributed" textRotation="255" indent="2"/>
    </xf>
    <xf numFmtId="0" fontId="33" fillId="6" borderId="9" xfId="6" applyFont="1" applyFill="1" applyBorder="1" applyAlignment="1">
      <alignment horizontal="center" vertical="distributed" textRotation="255" indent="2"/>
    </xf>
    <xf numFmtId="0" fontId="33" fillId="6" borderId="2" xfId="6" applyFont="1" applyFill="1" applyBorder="1" applyAlignment="1">
      <alignment horizontal="center" vertical="distributed" textRotation="255" indent="2"/>
    </xf>
    <xf numFmtId="0" fontId="33" fillId="6" borderId="1" xfId="6" applyFont="1" applyFill="1" applyBorder="1" applyAlignment="1">
      <alignment horizontal="center" vertical="distributed" textRotation="255" indent="2"/>
    </xf>
    <xf numFmtId="0" fontId="33" fillId="6" borderId="8" xfId="6" applyFont="1" applyFill="1" applyBorder="1" applyAlignment="1">
      <alignment horizontal="center" vertical="distributed" textRotation="255" indent="2"/>
    </xf>
    <xf numFmtId="0" fontId="33" fillId="6" borderId="11" xfId="6" applyFont="1" applyFill="1" applyBorder="1" applyAlignment="1">
      <alignment horizontal="center" vertical="distributed" textRotation="255" indent="2"/>
    </xf>
    <xf numFmtId="0" fontId="33" fillId="8" borderId="23" xfId="6" applyFont="1" applyFill="1" applyBorder="1" applyAlignment="1">
      <alignment horizontal="center" vertical="distributed" textRotation="255"/>
    </xf>
    <xf numFmtId="0" fontId="33" fillId="6" borderId="8" xfId="6" applyFont="1" applyFill="1" applyBorder="1" applyAlignment="1">
      <alignment horizontal="distributed" vertical="center"/>
    </xf>
    <xf numFmtId="0" fontId="33" fillId="6" borderId="10" xfId="6" applyFont="1" applyFill="1" applyBorder="1" applyAlignment="1">
      <alignment horizontal="distributed" vertical="center"/>
    </xf>
    <xf numFmtId="0" fontId="33" fillId="6" borderId="11" xfId="6" applyFont="1" applyFill="1" applyBorder="1" applyAlignment="1">
      <alignment horizontal="distributed" vertical="center"/>
    </xf>
    <xf numFmtId="38" fontId="33" fillId="0" borderId="88" xfId="1" applyFont="1" applyBorder="1" applyAlignment="1">
      <alignment horizontal="right" vertical="center" indent="1"/>
    </xf>
    <xf numFmtId="38" fontId="33" fillId="0" borderId="89" xfId="1" applyFont="1" applyBorder="1" applyAlignment="1">
      <alignment horizontal="right" vertical="center" indent="1"/>
    </xf>
    <xf numFmtId="38" fontId="33" fillId="0" borderId="90" xfId="1" applyFont="1" applyBorder="1" applyAlignment="1">
      <alignment horizontal="right" vertical="center" indent="1"/>
    </xf>
    <xf numFmtId="38" fontId="33" fillId="0" borderId="88" xfId="1" applyFont="1" applyBorder="1" applyAlignment="1" applyProtection="1">
      <alignment horizontal="center" vertical="center"/>
    </xf>
    <xf numFmtId="38" fontId="33" fillId="0" borderId="89" xfId="1" applyFont="1" applyBorder="1" applyAlignment="1" applyProtection="1">
      <alignment horizontal="center" vertical="center"/>
    </xf>
    <xf numFmtId="38" fontId="33" fillId="0" borderId="90" xfId="1" applyFont="1" applyBorder="1" applyAlignment="1" applyProtection="1">
      <alignment horizontal="center" vertical="center"/>
    </xf>
    <xf numFmtId="0" fontId="33" fillId="0" borderId="10" xfId="6" applyFont="1" applyBorder="1" applyAlignment="1" applyProtection="1">
      <alignment horizontal="center" vertical="center"/>
      <protection locked="0"/>
    </xf>
    <xf numFmtId="0" fontId="33" fillId="0" borderId="11" xfId="6" applyFont="1" applyBorder="1" applyAlignment="1" applyProtection="1">
      <alignment horizontal="center" vertical="center"/>
      <protection locked="0"/>
    </xf>
    <xf numFmtId="0" fontId="33" fillId="6" borderId="10" xfId="6" applyFont="1" applyFill="1" applyBorder="1" applyAlignment="1">
      <alignment horizontal="center" vertical="center"/>
    </xf>
    <xf numFmtId="0" fontId="33" fillId="6" borderId="11" xfId="6" applyFont="1" applyFill="1" applyBorder="1" applyAlignment="1">
      <alignment horizontal="center" vertical="center"/>
    </xf>
    <xf numFmtId="0" fontId="33" fillId="0" borderId="10" xfId="6" applyFont="1" applyBorder="1" applyAlignment="1">
      <alignment horizontal="center" vertical="center"/>
    </xf>
    <xf numFmtId="0" fontId="33" fillId="6" borderId="3" xfId="6" applyFont="1" applyFill="1" applyBorder="1" applyAlignment="1">
      <alignment horizontal="center" vertical="center"/>
    </xf>
    <xf numFmtId="0" fontId="33" fillId="6" borderId="6" xfId="6" applyFont="1" applyFill="1" applyBorder="1" applyAlignment="1">
      <alignment horizontal="center" vertical="center"/>
    </xf>
    <xf numFmtId="0" fontId="33" fillId="6" borderId="4" xfId="6" applyFont="1" applyFill="1" applyBorder="1" applyAlignment="1">
      <alignment horizontal="center" vertical="center"/>
    </xf>
    <xf numFmtId="0" fontId="33" fillId="6" borderId="7" xfId="6" applyFont="1" applyFill="1" applyBorder="1" applyAlignment="1">
      <alignment horizontal="distributed" vertical="center" wrapText="1" indent="2"/>
    </xf>
    <xf numFmtId="0" fontId="33" fillId="6" borderId="5" xfId="6" applyFont="1" applyFill="1" applyBorder="1" applyAlignment="1">
      <alignment horizontal="distributed" vertical="center" wrapText="1" indent="2"/>
    </xf>
    <xf numFmtId="0" fontId="33" fillId="6" borderId="5" xfId="6" applyFont="1" applyFill="1" applyBorder="1" applyAlignment="1">
      <alignment horizontal="distributed" vertical="center" indent="2"/>
    </xf>
    <xf numFmtId="0" fontId="33" fillId="6" borderId="9" xfId="6" applyFont="1" applyFill="1" applyBorder="1" applyAlignment="1">
      <alignment horizontal="distributed" vertical="center" indent="2"/>
    </xf>
    <xf numFmtId="0" fontId="33" fillId="6" borderId="2" xfId="6" applyFont="1" applyFill="1" applyBorder="1" applyAlignment="1">
      <alignment horizontal="distributed" vertical="center" wrapText="1" indent="2"/>
    </xf>
    <xf numFmtId="0" fontId="33" fillId="6" borderId="0" xfId="6" applyFont="1" applyFill="1" applyAlignment="1">
      <alignment horizontal="distributed" vertical="center" wrapText="1" indent="2"/>
    </xf>
    <xf numFmtId="0" fontId="33" fillId="6" borderId="0" xfId="6" applyFont="1" applyFill="1" applyAlignment="1">
      <alignment horizontal="distributed" vertical="center" indent="2"/>
    </xf>
    <xf numFmtId="0" fontId="33" fillId="6" borderId="1" xfId="6" applyFont="1" applyFill="1" applyBorder="1" applyAlignment="1">
      <alignment horizontal="distributed" vertical="center" indent="2"/>
    </xf>
    <xf numFmtId="0" fontId="33" fillId="0" borderId="2" xfId="6" applyFont="1" applyBorder="1" applyAlignment="1" applyProtection="1">
      <alignment horizontal="right" vertical="center"/>
      <protection locked="0"/>
    </xf>
    <xf numFmtId="0" fontId="33" fillId="0" borderId="0" xfId="6" applyFont="1" applyAlignment="1" applyProtection="1">
      <alignment horizontal="right" vertical="center"/>
      <protection locked="0"/>
    </xf>
    <xf numFmtId="0" fontId="33" fillId="0" borderId="1" xfId="6" applyFont="1" applyBorder="1" applyAlignment="1" applyProtection="1">
      <alignment horizontal="right" vertical="center"/>
      <protection locked="0"/>
    </xf>
    <xf numFmtId="0" fontId="33" fillId="0" borderId="10" xfId="5" applyFont="1" applyBorder="1" applyAlignment="1">
      <alignment vertical="center"/>
    </xf>
    <xf numFmtId="0" fontId="33" fillId="5" borderId="5" xfId="5" applyFont="1" applyFill="1" applyBorder="1" applyAlignment="1">
      <alignment horizontal="left" vertical="center" wrapText="1"/>
    </xf>
    <xf numFmtId="0" fontId="33" fillId="5" borderId="5" xfId="5" applyFont="1" applyFill="1" applyBorder="1" applyAlignment="1">
      <alignment horizontal="left" vertical="center"/>
    </xf>
    <xf numFmtId="0" fontId="0" fillId="0" borderId="0" xfId="3" applyFont="1" applyAlignment="1">
      <alignment horizontal="center" vertical="center"/>
    </xf>
    <xf numFmtId="0" fontId="24" fillId="0" borderId="0" xfId="0" applyFont="1" applyAlignment="1">
      <alignment horizontal="center" vertical="center"/>
    </xf>
    <xf numFmtId="0" fontId="25" fillId="0" borderId="0" xfId="0" applyFont="1" applyAlignment="1">
      <alignment vertical="center" shrinkToFit="1"/>
    </xf>
    <xf numFmtId="0" fontId="25" fillId="0" borderId="0" xfId="0" applyFont="1" applyAlignment="1">
      <alignment vertical="top" wrapText="1"/>
    </xf>
    <xf numFmtId="0" fontId="25" fillId="0" borderId="0" xfId="0" applyFont="1" applyAlignment="1">
      <alignment horizontal="center" vertical="center"/>
    </xf>
    <xf numFmtId="0" fontId="25" fillId="0" borderId="0" xfId="0" applyFont="1" applyAlignment="1">
      <alignment vertical="top"/>
    </xf>
    <xf numFmtId="14" fontId="25" fillId="0" borderId="0" xfId="3" applyNumberFormat="1" applyFont="1" applyAlignment="1" applyProtection="1">
      <alignment vertical="center"/>
      <protection locked="0"/>
    </xf>
    <xf numFmtId="0" fontId="25" fillId="0" borderId="0" xfId="3" applyFont="1" applyAlignment="1" applyProtection="1">
      <alignment vertical="center"/>
      <protection locked="0"/>
    </xf>
    <xf numFmtId="0" fontId="0" fillId="0" borderId="0" xfId="3" applyFont="1" applyAlignment="1">
      <alignment horizontal="left" vertical="center" indent="1"/>
    </xf>
    <xf numFmtId="0" fontId="0" fillId="0" borderId="0" xfId="3" applyFont="1" applyAlignment="1">
      <alignment horizontal="left" vertical="center"/>
    </xf>
    <xf numFmtId="0" fontId="28" fillId="0" borderId="15" xfId="5" applyFont="1" applyBorder="1" applyAlignment="1">
      <alignment horizontal="center" vertical="center"/>
    </xf>
    <xf numFmtId="0" fontId="28" fillId="0" borderId="41" xfId="5" applyFont="1" applyBorder="1" applyAlignment="1">
      <alignment horizontal="center" vertical="center"/>
    </xf>
    <xf numFmtId="0" fontId="4" fillId="0" borderId="23" xfId="5" applyFont="1" applyBorder="1" applyAlignment="1">
      <alignment horizontal="left" vertical="center" wrapText="1"/>
    </xf>
    <xf numFmtId="0" fontId="31" fillId="0" borderId="23" xfId="5" applyFont="1" applyBorder="1" applyAlignment="1">
      <alignment horizontal="center" vertical="center" shrinkToFit="1"/>
    </xf>
    <xf numFmtId="0" fontId="31" fillId="0" borderId="7" xfId="5" applyFont="1" applyBorder="1" applyAlignment="1">
      <alignment horizontal="center" vertical="center" shrinkToFit="1"/>
    </xf>
    <xf numFmtId="0" fontId="31" fillId="0" borderId="8" xfId="5" applyFont="1" applyBorder="1" applyAlignment="1">
      <alignment horizontal="center" vertical="center" shrinkToFit="1"/>
    </xf>
    <xf numFmtId="0" fontId="31" fillId="0" borderId="9" xfId="5" applyFont="1" applyBorder="1" applyAlignment="1">
      <alignment horizontal="center" vertical="center" shrinkToFit="1"/>
    </xf>
    <xf numFmtId="0" fontId="31" fillId="0" borderId="11" xfId="5" applyFont="1" applyBorder="1" applyAlignment="1">
      <alignment horizontal="center" vertical="center" shrinkToFit="1"/>
    </xf>
    <xf numFmtId="0" fontId="4" fillId="0" borderId="15" xfId="5" applyFont="1" applyBorder="1" applyAlignment="1">
      <alignment horizontal="left" vertical="center" wrapText="1"/>
    </xf>
    <xf numFmtId="0" fontId="4" fillId="0" borderId="41" xfId="5" applyFont="1" applyBorder="1" applyAlignment="1">
      <alignment horizontal="left" vertical="center" wrapText="1"/>
    </xf>
    <xf numFmtId="0" fontId="4" fillId="0" borderId="0" xfId="5" applyFont="1" applyAlignment="1">
      <alignment horizontal="center" vertical="center" shrinkToFit="1"/>
    </xf>
    <xf numFmtId="0" fontId="27" fillId="0" borderId="0" xfId="5" applyFont="1" applyAlignment="1">
      <alignment horizontal="center" vertical="center"/>
    </xf>
    <xf numFmtId="178" fontId="4" fillId="0" borderId="0" xfId="5" applyNumberFormat="1" applyFont="1" applyAlignment="1">
      <alignment horizontal="center" vertical="center"/>
    </xf>
    <xf numFmtId="0" fontId="4" fillId="4" borderId="15" xfId="5" applyFont="1" applyFill="1" applyBorder="1" applyAlignment="1">
      <alignment horizontal="center" vertical="center"/>
    </xf>
    <xf numFmtId="0" fontId="4" fillId="4" borderId="41" xfId="5" applyFont="1" applyFill="1" applyBorder="1" applyAlignment="1">
      <alignment horizontal="center" vertical="center"/>
    </xf>
    <xf numFmtId="0" fontId="4" fillId="4" borderId="23" xfId="5" applyFont="1" applyFill="1" applyBorder="1" applyAlignment="1">
      <alignment horizontal="center" vertical="center"/>
    </xf>
    <xf numFmtId="0" fontId="4" fillId="4" borderId="7" xfId="5" applyFont="1" applyFill="1" applyBorder="1" applyAlignment="1">
      <alignment horizontal="center" vertical="center"/>
    </xf>
    <xf numFmtId="0" fontId="4" fillId="4" borderId="9" xfId="5" applyFont="1" applyFill="1" applyBorder="1" applyAlignment="1">
      <alignment horizontal="center" vertical="center"/>
    </xf>
    <xf numFmtId="0" fontId="4" fillId="4" borderId="8" xfId="5" applyFont="1" applyFill="1" applyBorder="1" applyAlignment="1">
      <alignment horizontal="center" vertical="center"/>
    </xf>
    <xf numFmtId="0" fontId="4" fillId="4" borderId="11" xfId="5" applyFont="1" applyFill="1" applyBorder="1" applyAlignment="1">
      <alignment horizontal="center" vertical="center"/>
    </xf>
    <xf numFmtId="0" fontId="25" fillId="0" borderId="0" xfId="10" applyFont="1" applyAlignment="1">
      <alignment horizontal="left" vertical="center"/>
    </xf>
    <xf numFmtId="0" fontId="33" fillId="0" borderId="0" xfId="10" applyFont="1" applyAlignment="1">
      <alignment horizontal="distributed" vertical="center"/>
    </xf>
    <xf numFmtId="0" fontId="33" fillId="0" borderId="3" xfId="10" applyFont="1" applyBorder="1" applyAlignment="1">
      <alignment vertical="center" shrinkToFit="1"/>
    </xf>
    <xf numFmtId="0" fontId="33" fillId="0" borderId="6" xfId="10" applyFont="1" applyBorder="1" applyAlignment="1">
      <alignment vertical="center" shrinkToFit="1"/>
    </xf>
    <xf numFmtId="0" fontId="33" fillId="0" borderId="6" xfId="10" applyFont="1" applyBorder="1" applyAlignment="1">
      <alignment horizontal="left" vertical="center" shrinkToFit="1"/>
    </xf>
    <xf numFmtId="0" fontId="33" fillId="0" borderId="4" xfId="10" applyFont="1" applyBorder="1" applyAlignment="1">
      <alignment horizontal="left" vertical="center" shrinkToFit="1"/>
    </xf>
    <xf numFmtId="0" fontId="33" fillId="0" borderId="3" xfId="10" applyFont="1" applyBorder="1">
      <alignment vertical="center"/>
    </xf>
    <xf numFmtId="0" fontId="33" fillId="0" borderId="6" xfId="10" applyFont="1" applyBorder="1">
      <alignment vertical="center"/>
    </xf>
    <xf numFmtId="0" fontId="33" fillId="0" borderId="4" xfId="10" applyFont="1" applyBorder="1">
      <alignment vertical="center"/>
    </xf>
    <xf numFmtId="0" fontId="49" fillId="0" borderId="0" xfId="10" applyFont="1" applyAlignment="1">
      <alignment horizontal="left" vertical="top" wrapText="1"/>
    </xf>
    <xf numFmtId="0" fontId="33" fillId="0" borderId="3" xfId="10" applyFont="1" applyBorder="1" applyAlignment="1">
      <alignment horizontal="left" vertical="center" shrinkToFit="1"/>
    </xf>
    <xf numFmtId="0" fontId="33" fillId="0" borderId="0" xfId="10" applyFont="1" applyAlignment="1">
      <alignment horizontal="left" vertical="center" shrinkToFit="1"/>
    </xf>
    <xf numFmtId="49" fontId="33" fillId="0" borderId="3" xfId="10" applyNumberFormat="1" applyFont="1" applyBorder="1" applyAlignment="1">
      <alignment horizontal="left" vertical="center" shrinkToFit="1"/>
    </xf>
    <xf numFmtId="49" fontId="33" fillId="0" borderId="3" xfId="10" applyNumberFormat="1" applyFont="1" applyBorder="1" applyAlignment="1">
      <alignment vertical="center" shrinkToFit="1"/>
    </xf>
    <xf numFmtId="49" fontId="33" fillId="0" borderId="3" xfId="10" applyNumberFormat="1" applyFont="1" applyBorder="1" applyAlignment="1">
      <alignment horizontal="center" vertical="center"/>
    </xf>
    <xf numFmtId="0" fontId="33" fillId="0" borderId="6" xfId="10" applyNumberFormat="1" applyFont="1" applyBorder="1" applyAlignment="1">
      <alignment horizontal="center" vertical="center"/>
    </xf>
    <xf numFmtId="0" fontId="33" fillId="0" borderId="4" xfId="10" applyNumberFormat="1" applyFont="1" applyBorder="1" applyAlignment="1">
      <alignment horizontal="center" vertical="center"/>
    </xf>
    <xf numFmtId="0" fontId="33" fillId="0" borderId="23" xfId="10" applyFont="1" applyBorder="1" applyAlignment="1">
      <alignment horizontal="center" vertical="center"/>
    </xf>
    <xf numFmtId="0" fontId="34" fillId="0" borderId="0" xfId="10" applyFont="1" applyAlignment="1">
      <alignment horizontal="distributed" vertical="center"/>
    </xf>
    <xf numFmtId="180" fontId="33" fillId="0" borderId="0" xfId="10" applyNumberFormat="1" applyFont="1" applyAlignment="1" applyProtection="1">
      <alignment horizontal="right" vertical="center"/>
      <protection locked="0"/>
    </xf>
    <xf numFmtId="49" fontId="33" fillId="0" borderId="3" xfId="1" applyNumberFormat="1" applyFont="1" applyBorder="1" applyAlignment="1">
      <alignment horizontal="center" vertical="center"/>
    </xf>
    <xf numFmtId="0" fontId="33" fillId="0" borderId="6" xfId="1" applyNumberFormat="1" applyFont="1" applyBorder="1" applyAlignment="1">
      <alignment horizontal="center" vertical="center"/>
    </xf>
    <xf numFmtId="0" fontId="33" fillId="0" borderId="4" xfId="1" applyNumberFormat="1" applyFont="1" applyBorder="1" applyAlignment="1">
      <alignment horizontal="center" vertical="center"/>
    </xf>
    <xf numFmtId="0" fontId="33" fillId="0" borderId="3" xfId="10" applyFont="1" applyBorder="1" applyAlignment="1">
      <alignment horizontal="center" vertical="center"/>
    </xf>
    <xf numFmtId="0" fontId="33" fillId="0" borderId="6" xfId="10" applyFont="1" applyBorder="1" applyAlignment="1">
      <alignment horizontal="center" vertical="center"/>
    </xf>
    <xf numFmtId="0" fontId="33" fillId="0" borderId="4" xfId="10" applyFont="1" applyBorder="1" applyAlignment="1">
      <alignment horizontal="center" vertical="center"/>
    </xf>
  </cellXfs>
  <cellStyles count="11">
    <cellStyle name="桁区切り" xfId="1" builtinId="6"/>
    <cellStyle name="桁区切り 2" xfId="7" xr:uid="{EC1772C6-00F9-411C-9287-E448398127CF}"/>
    <cellStyle name="標準" xfId="0" builtinId="0"/>
    <cellStyle name="標準 2" xfId="2" xr:uid="{00000000-0005-0000-0000-000002000000}"/>
    <cellStyle name="標準 2 2" xfId="5" xr:uid="{EB6E9656-D490-4853-8AC7-A3C09B4BDC87}"/>
    <cellStyle name="標準 3" xfId="6" xr:uid="{56831E41-2C6D-4781-B4E5-4CAB6F503A0A}"/>
    <cellStyle name="標準 4" xfId="4" xr:uid="{D157D43E-90FC-4195-8BF3-62CB80BA54CA}"/>
    <cellStyle name="標準 7" xfId="9" xr:uid="{B4F1CE63-3828-4A9B-97A9-99F8CC250F65}"/>
    <cellStyle name="標準 8" xfId="3" xr:uid="{9CFC2BD0-BFB3-4924-806F-2EEA9E35D6DD}"/>
    <cellStyle name="標準 9" xfId="10" xr:uid="{50B24A26-206F-44CE-80FC-C01684D64225}"/>
    <cellStyle name="標準_02_sokuryou" xfId="8" xr:uid="{3E177ADE-0E57-41ED-B399-42BE2E0A4B0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38287</xdr:colOff>
      <xdr:row>6</xdr:row>
      <xdr:rowOff>156882</xdr:rowOff>
    </xdr:from>
    <xdr:to>
      <xdr:col>187</xdr:col>
      <xdr:colOff>44637</xdr:colOff>
      <xdr:row>45</xdr:row>
      <xdr:rowOff>7470</xdr:rowOff>
    </xdr:to>
    <xdr:sp macro="" textlink="">
      <xdr:nvSpPr>
        <xdr:cNvPr id="3" name="正方形/長方形 2">
          <a:extLst>
            <a:ext uri="{FF2B5EF4-FFF2-40B4-BE49-F238E27FC236}">
              <a16:creationId xmlns:a16="http://schemas.microsoft.com/office/drawing/2014/main" id="{0C6C0240-5EC1-4C36-AD2B-868A4940BC22}"/>
            </a:ext>
          </a:extLst>
        </xdr:cNvPr>
        <xdr:cNvSpPr/>
      </xdr:nvSpPr>
      <xdr:spPr bwMode="auto">
        <a:xfrm>
          <a:off x="307228" y="1389529"/>
          <a:ext cx="12310409" cy="4654176"/>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6000"/>
            <a:t>（３）物品製造・役務の提供等に係る</a:t>
          </a:r>
          <a:endParaRPr kumimoji="1" lang="en-US" altLang="ja-JP" sz="6000"/>
        </a:p>
        <a:p>
          <a:pPr algn="ctr"/>
          <a:r>
            <a:rPr kumimoji="1" lang="ja-JP" altLang="en-US" sz="6000"/>
            <a:t>入札参加資格審査申請</a:t>
          </a:r>
          <a:endParaRPr kumimoji="1" lang="en-US" altLang="ja-JP" sz="6000"/>
        </a:p>
        <a:p>
          <a:pPr algn="ctr"/>
          <a:r>
            <a:rPr kumimoji="1" lang="en-US" altLang="ja-JP" sz="6000"/>
            <a:t>【</a:t>
          </a:r>
          <a:r>
            <a:rPr kumimoji="1" lang="ja-JP" altLang="en-US" sz="6000"/>
            <a:t>標準様式</a:t>
          </a:r>
          <a:r>
            <a:rPr kumimoji="1" lang="en-US" altLang="ja-JP" sz="6000"/>
            <a:t>】</a:t>
          </a:r>
          <a:endParaRPr kumimoji="1" lang="ja-JP" altLang="en-US" sz="6000"/>
        </a:p>
        <a:p>
          <a:pPr algn="ctr"/>
          <a:endParaRPr kumimoji="1" lang="ja-JP" altLang="en-US" sz="18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3124200</xdr:colOff>
      <xdr:row>41</xdr:row>
      <xdr:rowOff>0</xdr:rowOff>
    </xdr:from>
    <xdr:to>
      <xdr:col>5</xdr:col>
      <xdr:colOff>0</xdr:colOff>
      <xdr:row>41</xdr:row>
      <xdr:rowOff>0</xdr:rowOff>
    </xdr:to>
    <xdr:sp macro="" textlink="">
      <xdr:nvSpPr>
        <xdr:cNvPr id="2" name="Line 11">
          <a:extLst>
            <a:ext uri="{FF2B5EF4-FFF2-40B4-BE49-F238E27FC236}">
              <a16:creationId xmlns:a16="http://schemas.microsoft.com/office/drawing/2014/main" id="{C107210E-F80D-49B0-AEA5-D8EA1441FE52}"/>
            </a:ext>
          </a:extLst>
        </xdr:cNvPr>
        <xdr:cNvSpPr>
          <a:spLocks noChangeShapeType="1"/>
        </xdr:cNvSpPr>
      </xdr:nvSpPr>
      <xdr:spPr bwMode="auto">
        <a:xfrm>
          <a:off x="3810000" y="13011150"/>
          <a:ext cx="16954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314809</xdr:colOff>
      <xdr:row>33</xdr:row>
      <xdr:rowOff>66601</xdr:rowOff>
    </xdr:from>
    <xdr:to>
      <xdr:col>3</xdr:col>
      <xdr:colOff>486668</xdr:colOff>
      <xdr:row>35</xdr:row>
      <xdr:rowOff>209476</xdr:rowOff>
    </xdr:to>
    <xdr:sp macro="" textlink="">
      <xdr:nvSpPr>
        <xdr:cNvPr id="4" name="Text Box 13">
          <a:extLst>
            <a:ext uri="{FF2B5EF4-FFF2-40B4-BE49-F238E27FC236}">
              <a16:creationId xmlns:a16="http://schemas.microsoft.com/office/drawing/2014/main" id="{AEDDE861-2C9B-4B78-80ED-03D70DA97782}"/>
            </a:ext>
          </a:extLst>
        </xdr:cNvPr>
        <xdr:cNvSpPr txBox="1"/>
      </xdr:nvSpPr>
      <xdr:spPr bwMode="auto">
        <a:xfrm>
          <a:off x="314809" y="10944151"/>
          <a:ext cx="4686709" cy="676275"/>
        </a:xfrm>
        <a:prstGeom prst="rect">
          <a:avLst/>
        </a:prstGeom>
        <a:noFill/>
        <a:ln w="9525">
          <a:solidFill>
            <a:srgbClr val="000000"/>
          </a:solidFill>
          <a:miter lim="800000"/>
        </a:ln>
      </xdr:spPr>
      <xdr:txBody>
        <a:bodyPr vertOverflow="clip" wrap="square" lIns="27432" tIns="18288" rIns="0" bIns="0" anchor="t" upright="1"/>
        <a:lstStyle/>
        <a:p>
          <a:pPr algn="l" rtl="0"/>
          <a:r>
            <a:rPr lang="ja-JP" altLang="en-US" sz="1000" b="0" i="0" u="none" baseline="0">
              <a:solidFill>
                <a:srgbClr val="000000"/>
              </a:solidFill>
              <a:latin typeface="ＭＳ 明朝"/>
              <a:ea typeface="ＭＳ 明朝"/>
            </a:rPr>
            <a:t>　</a:t>
          </a:r>
        </a:p>
      </xdr:txBody>
    </xdr:sp>
    <xdr:clientData/>
  </xdr:twoCellAnchor>
  <xdr:twoCellAnchor>
    <xdr:from>
      <xdr:col>0</xdr:col>
      <xdr:colOff>38099</xdr:colOff>
      <xdr:row>25</xdr:row>
      <xdr:rowOff>57150</xdr:rowOff>
    </xdr:from>
    <xdr:to>
      <xdr:col>6</xdr:col>
      <xdr:colOff>31049</xdr:colOff>
      <xdr:row>25</xdr:row>
      <xdr:rowOff>57150</xdr:rowOff>
    </xdr:to>
    <xdr:sp macro="" textlink="">
      <xdr:nvSpPr>
        <xdr:cNvPr id="5" name="Line 14">
          <a:extLst>
            <a:ext uri="{FF2B5EF4-FFF2-40B4-BE49-F238E27FC236}">
              <a16:creationId xmlns:a16="http://schemas.microsoft.com/office/drawing/2014/main" id="{69D1DD50-3BFB-4EC5-9364-A1C1F62F4C2E}"/>
            </a:ext>
          </a:extLst>
        </xdr:cNvPr>
        <xdr:cNvSpPr>
          <a:spLocks noChangeShapeType="1"/>
        </xdr:cNvSpPr>
      </xdr:nvSpPr>
      <xdr:spPr bwMode="auto">
        <a:xfrm>
          <a:off x="38099" y="8801100"/>
          <a:ext cx="7632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34</xdr:row>
      <xdr:rowOff>104775</xdr:rowOff>
    </xdr:from>
    <xdr:to>
      <xdr:col>5</xdr:col>
      <xdr:colOff>1628775</xdr:colOff>
      <xdr:row>40</xdr:row>
      <xdr:rowOff>171450</xdr:rowOff>
    </xdr:to>
    <xdr:sp macro="" textlink="">
      <xdr:nvSpPr>
        <xdr:cNvPr id="6" name="Rectangle 15">
          <a:extLst>
            <a:ext uri="{FF2B5EF4-FFF2-40B4-BE49-F238E27FC236}">
              <a16:creationId xmlns:a16="http://schemas.microsoft.com/office/drawing/2014/main" id="{3F46939D-232C-434A-9033-D52607F46220}"/>
            </a:ext>
          </a:extLst>
        </xdr:cNvPr>
        <xdr:cNvSpPr>
          <a:spLocks noChangeArrowheads="1"/>
        </xdr:cNvSpPr>
      </xdr:nvSpPr>
      <xdr:spPr bwMode="auto">
        <a:xfrm>
          <a:off x="5524500" y="11249025"/>
          <a:ext cx="1609725" cy="1666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428029</xdr:colOff>
      <xdr:row>34</xdr:row>
      <xdr:rowOff>209922</xdr:rowOff>
    </xdr:from>
    <xdr:to>
      <xdr:col>5</xdr:col>
      <xdr:colOff>1304924</xdr:colOff>
      <xdr:row>35</xdr:row>
      <xdr:rowOff>123825</xdr:rowOff>
    </xdr:to>
    <xdr:sp macro="" textlink="">
      <xdr:nvSpPr>
        <xdr:cNvPr id="7" name="Text Box 16">
          <a:extLst>
            <a:ext uri="{FF2B5EF4-FFF2-40B4-BE49-F238E27FC236}">
              <a16:creationId xmlns:a16="http://schemas.microsoft.com/office/drawing/2014/main" id="{D4941F91-FE3B-4369-9985-F5174AB136CE}"/>
            </a:ext>
          </a:extLst>
        </xdr:cNvPr>
        <xdr:cNvSpPr txBox="1"/>
      </xdr:nvSpPr>
      <xdr:spPr bwMode="auto">
        <a:xfrm>
          <a:off x="5933479" y="11354172"/>
          <a:ext cx="876895" cy="180603"/>
        </a:xfrm>
        <a:prstGeom prst="rect">
          <a:avLst/>
        </a:prstGeom>
        <a:solidFill>
          <a:srgbClr val="FFFFFF"/>
        </a:solidFill>
        <a:ln w="9525">
          <a:noFill/>
          <a:miter lim="800000"/>
        </a:ln>
      </xdr:spPr>
      <xdr:txBody>
        <a:bodyPr vertOverflow="clip" wrap="square" lIns="27432" tIns="18288" rIns="27432" bIns="18288" anchor="ctr" upright="1"/>
        <a:lstStyle/>
        <a:p>
          <a:pPr algn="dist" rtl="0"/>
          <a:r>
            <a:rPr lang="ja-JP" altLang="en-US" sz="1000" b="0" i="0" u="none" baseline="0">
              <a:solidFill>
                <a:srgbClr val="000000"/>
              </a:solidFill>
              <a:latin typeface="ＭＳ 明朝"/>
              <a:ea typeface="ＭＳ 明朝"/>
            </a:rPr>
            <a:t>受付印</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37</xdr:col>
      <xdr:colOff>133350</xdr:colOff>
      <xdr:row>62</xdr:row>
      <xdr:rowOff>0</xdr:rowOff>
    </xdr:from>
    <xdr:to>
      <xdr:col>38</xdr:col>
      <xdr:colOff>57150</xdr:colOff>
      <xdr:row>63</xdr:row>
      <xdr:rowOff>9674</xdr:rowOff>
    </xdr:to>
    <xdr:sp macro="" textlink="" fLocksText="0">
      <xdr:nvSpPr>
        <xdr:cNvPr id="2" name="Text Box 14">
          <a:extLst>
            <a:ext uri="{FF2B5EF4-FFF2-40B4-BE49-F238E27FC236}">
              <a16:creationId xmlns:a16="http://schemas.microsoft.com/office/drawing/2014/main" id="{B3C41DB6-9546-485F-9F03-BAFCF4BF79D4}"/>
            </a:ext>
          </a:extLst>
        </xdr:cNvPr>
        <xdr:cNvSpPr txBox="1"/>
      </xdr:nvSpPr>
      <xdr:spPr bwMode="auto">
        <a:xfrm>
          <a:off x="5772150" y="8743950"/>
          <a:ext cx="76200" cy="209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txBody>
        <a:bodyPr lIns="91440" tIns="45720" rIns="91440" bIns="45720"/>
        <a:lstStyle/>
        <a:p>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andisk\disk1\My%20Documents\&#36039;&#26684;&#23529;&#26619;\&#32076;&#24120;&#65322;&#65334;&#35413;&#28857;&#31639;&#2098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v02.shinchi.lg.local\&#32207;&#21209;&#35506;&#36001;&#25919;&#20418;\Users\000409\Desktop\&#20837;&#26413;&#12288;&#38917;&#30446;&#35211;&#30452;&#12375;\&#22793;&#26356;&#2669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v02.shinchi.lg.local\&#32207;&#21209;&#35506;&#36001;&#25919;&#20418;\&#20837;&#26413;&#38306;&#36899;&#12288;R7\40.&#20837;&#26413;&#21442;&#21152;&#36039;&#26684;&#30003;&#35531;\&#30003;&#35531;&#26360;&#27096;&#24335;&#12289;&#21463;&#20184;&#20282;&#12289;&#30003;&#35531;&#26360;&#12398;&#21463;&#38936;&#26360;\&#21442;&#32771;\&#12304;&#28961;&#23475;&#21270;&#28168;&#12415;&#12305;_6744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000409\Downloads\&#12304;&#28961;&#23475;&#21270;&#28168;&#12415;&#12305;_6744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ilesv02.shinchi.lg.local\&#32207;&#21209;&#35506;&#36001;&#25919;&#20418;\&#20837;&#26413;&#38306;&#36899;&#12288;R7\40.&#20837;&#26413;&#21442;&#21152;&#36039;&#26684;&#30003;&#35531;\&#20837;&#26413;&#12288;&#38917;&#30446;&#35211;&#30452;&#12375;\&#32207;&#21209;&#30465;&#12288;&#27161;&#28310;&#27096;&#24335;\&#26032;&#22320;&#30010;&#12288;&#26696;\&#26032;&#12375;&#12356;&#12501;&#12457;&#12523;&#12480;&#12540;\01%20&#27161;&#28310;&#27096;&#24335;&#65288;&#24314;&#35373;&#24037;&#20107;&#65289;211027&#20462;&#27491;&#12288;&#35352;&#36617;&#2036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ilesv02.shinchi.lg.local\&#32207;&#21209;&#35506;&#36001;&#25919;&#20418;\&#20837;&#26413;&#38306;&#36899;&#12288;R7\40.&#20837;&#26413;&#21442;&#21152;&#36039;&#26684;&#30003;&#35531;\&#30003;&#35531;&#26360;&#27096;&#24335;&#12289;&#21463;&#20184;&#20282;&#12289;&#30003;&#35531;&#26360;&#12398;&#21463;&#38936;&#26360;\&#21442;&#32771;\&#12304;&#28961;&#23475;&#21270;&#28168;&#12415;&#12305;_6745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000409\Downloads\&#12304;&#28961;&#23475;&#21270;&#28168;&#12415;&#12305;_6745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
      <sheetName val="総括表"/>
      <sheetName val="マル秘"/>
      <sheetName val="テーブル"/>
    </sheetNames>
    <sheetDataSet>
      <sheetData sheetId="0" refreshError="1"/>
      <sheetData sheetId="1" refreshError="1"/>
      <sheetData sheetId="2" refreshError="1"/>
      <sheetData sheetId="3">
        <row r="3">
          <cell r="A3">
            <v>0</v>
          </cell>
          <cell r="B3">
            <v>554</v>
          </cell>
          <cell r="D3">
            <v>0</v>
          </cell>
          <cell r="E3">
            <v>60</v>
          </cell>
          <cell r="G3">
            <v>0</v>
          </cell>
          <cell r="H3">
            <v>30</v>
          </cell>
          <cell r="J3">
            <v>90</v>
          </cell>
          <cell r="K3">
            <v>118</v>
          </cell>
          <cell r="M3">
            <v>0</v>
          </cell>
          <cell r="N3">
            <v>590</v>
          </cell>
        </row>
        <row r="4">
          <cell r="A4">
            <v>10000</v>
          </cell>
          <cell r="B4">
            <v>565</v>
          </cell>
          <cell r="D4">
            <v>15</v>
          </cell>
          <cell r="E4">
            <v>61</v>
          </cell>
          <cell r="G4">
            <v>76</v>
          </cell>
          <cell r="H4">
            <v>31</v>
          </cell>
          <cell r="J4">
            <v>91</v>
          </cell>
          <cell r="K4">
            <v>127</v>
          </cell>
          <cell r="M4">
            <v>5</v>
          </cell>
          <cell r="N4">
            <v>652</v>
          </cell>
        </row>
        <row r="5">
          <cell r="A5">
            <v>12000</v>
          </cell>
          <cell r="B5">
            <v>577</v>
          </cell>
          <cell r="D5">
            <v>16</v>
          </cell>
          <cell r="E5">
            <v>62</v>
          </cell>
          <cell r="G5">
            <v>81</v>
          </cell>
          <cell r="H5">
            <v>32</v>
          </cell>
          <cell r="J5">
            <v>92</v>
          </cell>
          <cell r="K5">
            <v>137</v>
          </cell>
          <cell r="M5">
            <v>10</v>
          </cell>
          <cell r="N5">
            <v>715</v>
          </cell>
        </row>
        <row r="6">
          <cell r="A6">
            <v>15000</v>
          </cell>
          <cell r="B6">
            <v>589</v>
          </cell>
          <cell r="D6">
            <v>17</v>
          </cell>
          <cell r="E6">
            <v>63</v>
          </cell>
          <cell r="G6">
            <v>86</v>
          </cell>
          <cell r="H6">
            <v>33</v>
          </cell>
          <cell r="J6">
            <v>93</v>
          </cell>
          <cell r="K6">
            <v>146</v>
          </cell>
          <cell r="M6">
            <v>15</v>
          </cell>
          <cell r="N6">
            <v>777</v>
          </cell>
        </row>
        <row r="7">
          <cell r="A7">
            <v>20000</v>
          </cell>
          <cell r="B7">
            <v>601</v>
          </cell>
          <cell r="D7">
            <v>18</v>
          </cell>
          <cell r="E7">
            <v>64</v>
          </cell>
          <cell r="G7">
            <v>93</v>
          </cell>
          <cell r="H7">
            <v>34</v>
          </cell>
          <cell r="J7">
            <v>94</v>
          </cell>
          <cell r="K7">
            <v>155</v>
          </cell>
          <cell r="M7">
            <v>20</v>
          </cell>
          <cell r="N7">
            <v>840</v>
          </cell>
        </row>
        <row r="8">
          <cell r="A8">
            <v>25000</v>
          </cell>
          <cell r="B8">
            <v>613</v>
          </cell>
          <cell r="D8">
            <v>19</v>
          </cell>
          <cell r="E8">
            <v>65</v>
          </cell>
          <cell r="G8">
            <v>100</v>
          </cell>
          <cell r="H8">
            <v>35</v>
          </cell>
          <cell r="J8">
            <v>95</v>
          </cell>
          <cell r="K8">
            <v>164</v>
          </cell>
          <cell r="M8">
            <v>30</v>
          </cell>
          <cell r="N8">
            <v>902</v>
          </cell>
        </row>
        <row r="9">
          <cell r="A9">
            <v>30000</v>
          </cell>
          <cell r="B9">
            <v>624</v>
          </cell>
          <cell r="D9">
            <v>20</v>
          </cell>
          <cell r="E9">
            <v>66</v>
          </cell>
          <cell r="G9">
            <v>108</v>
          </cell>
          <cell r="H9">
            <v>36</v>
          </cell>
          <cell r="J9">
            <v>96</v>
          </cell>
          <cell r="K9">
            <v>174</v>
          </cell>
          <cell r="M9">
            <v>40</v>
          </cell>
          <cell r="N9">
            <v>965</v>
          </cell>
        </row>
        <row r="10">
          <cell r="A10">
            <v>40000</v>
          </cell>
          <cell r="B10">
            <v>636</v>
          </cell>
          <cell r="D10">
            <v>21</v>
          </cell>
          <cell r="E10">
            <v>67</v>
          </cell>
          <cell r="G10">
            <v>115</v>
          </cell>
          <cell r="H10">
            <v>37</v>
          </cell>
          <cell r="J10">
            <v>97</v>
          </cell>
          <cell r="K10">
            <v>183</v>
          </cell>
          <cell r="M10">
            <v>50</v>
          </cell>
          <cell r="N10">
            <v>1028</v>
          </cell>
        </row>
        <row r="11">
          <cell r="A11">
            <v>50000</v>
          </cell>
          <cell r="B11">
            <v>648</v>
          </cell>
          <cell r="D11">
            <v>22</v>
          </cell>
          <cell r="E11">
            <v>68</v>
          </cell>
          <cell r="G11">
            <v>123</v>
          </cell>
          <cell r="H11">
            <v>38</v>
          </cell>
          <cell r="J11">
            <v>98</v>
          </cell>
          <cell r="K11">
            <v>192</v>
          </cell>
          <cell r="M11">
            <v>65</v>
          </cell>
          <cell r="N11">
            <v>1090</v>
          </cell>
        </row>
        <row r="12">
          <cell r="A12">
            <v>60000</v>
          </cell>
          <cell r="B12">
            <v>660</v>
          </cell>
          <cell r="D12">
            <v>23</v>
          </cell>
          <cell r="E12">
            <v>69</v>
          </cell>
          <cell r="G12">
            <v>132</v>
          </cell>
          <cell r="H12">
            <v>39</v>
          </cell>
          <cell r="J12">
            <v>99</v>
          </cell>
          <cell r="K12">
            <v>202</v>
          </cell>
          <cell r="M12">
            <v>85</v>
          </cell>
          <cell r="N12">
            <v>1152</v>
          </cell>
        </row>
        <row r="13">
          <cell r="A13">
            <v>80000</v>
          </cell>
          <cell r="B13">
            <v>672</v>
          </cell>
          <cell r="D13">
            <v>24</v>
          </cell>
          <cell r="E13">
            <v>70</v>
          </cell>
          <cell r="G13">
            <v>142</v>
          </cell>
          <cell r="H13">
            <v>40</v>
          </cell>
          <cell r="J13">
            <v>100</v>
          </cell>
          <cell r="K13">
            <v>211</v>
          </cell>
          <cell r="M13">
            <v>110</v>
          </cell>
          <cell r="N13">
            <v>1215</v>
          </cell>
        </row>
        <row r="14">
          <cell r="A14">
            <v>100000</v>
          </cell>
          <cell r="B14">
            <v>696</v>
          </cell>
          <cell r="D14">
            <v>25</v>
          </cell>
          <cell r="E14">
            <v>71</v>
          </cell>
          <cell r="G14">
            <v>152</v>
          </cell>
          <cell r="H14">
            <v>41</v>
          </cell>
          <cell r="J14">
            <v>101</v>
          </cell>
          <cell r="K14">
            <v>220</v>
          </cell>
          <cell r="M14">
            <v>140</v>
          </cell>
          <cell r="N14">
            <v>1278</v>
          </cell>
        </row>
        <row r="15">
          <cell r="A15">
            <v>120000</v>
          </cell>
          <cell r="B15">
            <v>720</v>
          </cell>
          <cell r="D15">
            <v>26</v>
          </cell>
          <cell r="E15">
            <v>72</v>
          </cell>
          <cell r="G15">
            <v>162</v>
          </cell>
          <cell r="H15">
            <v>42</v>
          </cell>
          <cell r="J15">
            <v>102</v>
          </cell>
          <cell r="K15">
            <v>229</v>
          </cell>
          <cell r="M15">
            <v>180</v>
          </cell>
          <cell r="N15">
            <v>1340</v>
          </cell>
        </row>
        <row r="16">
          <cell r="A16">
            <v>150000</v>
          </cell>
          <cell r="B16">
            <v>743</v>
          </cell>
          <cell r="D16">
            <v>28</v>
          </cell>
          <cell r="E16">
            <v>73</v>
          </cell>
          <cell r="G16">
            <v>174</v>
          </cell>
          <cell r="H16">
            <v>43</v>
          </cell>
          <cell r="J16">
            <v>103</v>
          </cell>
          <cell r="K16">
            <v>239</v>
          </cell>
          <cell r="M16">
            <v>230</v>
          </cell>
          <cell r="N16">
            <v>1402</v>
          </cell>
        </row>
        <row r="17">
          <cell r="A17">
            <v>200000</v>
          </cell>
          <cell r="B17">
            <v>767</v>
          </cell>
          <cell r="D17">
            <v>30</v>
          </cell>
          <cell r="E17">
            <v>74</v>
          </cell>
          <cell r="G17">
            <v>186</v>
          </cell>
          <cell r="H17">
            <v>44</v>
          </cell>
          <cell r="J17">
            <v>104</v>
          </cell>
          <cell r="K17">
            <v>248</v>
          </cell>
          <cell r="M17">
            <v>300</v>
          </cell>
          <cell r="N17">
            <v>1465</v>
          </cell>
        </row>
        <row r="18">
          <cell r="A18">
            <v>250000</v>
          </cell>
          <cell r="B18">
            <v>790</v>
          </cell>
          <cell r="D18">
            <v>32</v>
          </cell>
          <cell r="E18">
            <v>75</v>
          </cell>
          <cell r="G18">
            <v>200</v>
          </cell>
          <cell r="H18">
            <v>45</v>
          </cell>
          <cell r="J18">
            <v>105</v>
          </cell>
          <cell r="K18">
            <v>257</v>
          </cell>
          <cell r="M18">
            <v>390</v>
          </cell>
          <cell r="N18">
            <v>1527</v>
          </cell>
        </row>
        <row r="19">
          <cell r="A19">
            <v>300000</v>
          </cell>
          <cell r="B19">
            <v>814</v>
          </cell>
          <cell r="D19">
            <v>34</v>
          </cell>
          <cell r="E19">
            <v>76</v>
          </cell>
          <cell r="G19">
            <v>214</v>
          </cell>
          <cell r="H19">
            <v>46</v>
          </cell>
          <cell r="J19">
            <v>106</v>
          </cell>
          <cell r="K19">
            <v>267</v>
          </cell>
          <cell r="M19">
            <v>510</v>
          </cell>
          <cell r="N19">
            <v>1590</v>
          </cell>
        </row>
        <row r="20">
          <cell r="A20">
            <v>400000</v>
          </cell>
          <cell r="B20">
            <v>838</v>
          </cell>
          <cell r="D20">
            <v>36</v>
          </cell>
          <cell r="E20">
            <v>77</v>
          </cell>
          <cell r="G20">
            <v>229</v>
          </cell>
          <cell r="H20">
            <v>47</v>
          </cell>
          <cell r="J20">
            <v>107</v>
          </cell>
          <cell r="K20">
            <v>276</v>
          </cell>
          <cell r="M20">
            <v>670</v>
          </cell>
          <cell r="N20">
            <v>1652</v>
          </cell>
        </row>
        <row r="21">
          <cell r="A21">
            <v>500000</v>
          </cell>
          <cell r="B21">
            <v>862</v>
          </cell>
          <cell r="D21">
            <v>38</v>
          </cell>
          <cell r="E21">
            <v>78</v>
          </cell>
          <cell r="G21">
            <v>245</v>
          </cell>
          <cell r="H21">
            <v>48</v>
          </cell>
          <cell r="J21">
            <v>108</v>
          </cell>
          <cell r="K21">
            <v>285</v>
          </cell>
          <cell r="M21">
            <v>870</v>
          </cell>
          <cell r="N21">
            <v>1715</v>
          </cell>
        </row>
        <row r="22">
          <cell r="A22">
            <v>600000</v>
          </cell>
          <cell r="B22">
            <v>886</v>
          </cell>
          <cell r="D22">
            <v>40</v>
          </cell>
          <cell r="E22">
            <v>79</v>
          </cell>
          <cell r="G22">
            <v>263</v>
          </cell>
          <cell r="H22">
            <v>49</v>
          </cell>
          <cell r="J22">
            <v>109</v>
          </cell>
          <cell r="K22">
            <v>295</v>
          </cell>
          <cell r="M22">
            <v>1130</v>
          </cell>
          <cell r="N22">
            <v>1777</v>
          </cell>
        </row>
        <row r="23">
          <cell r="A23">
            <v>800000</v>
          </cell>
          <cell r="B23">
            <v>909</v>
          </cell>
          <cell r="D23">
            <v>42</v>
          </cell>
          <cell r="E23">
            <v>80</v>
          </cell>
          <cell r="G23">
            <v>281</v>
          </cell>
          <cell r="H23">
            <v>50</v>
          </cell>
          <cell r="J23">
            <v>110</v>
          </cell>
          <cell r="K23">
            <v>304</v>
          </cell>
          <cell r="M23">
            <v>1460</v>
          </cell>
          <cell r="N23">
            <v>1840</v>
          </cell>
        </row>
        <row r="24">
          <cell r="A24">
            <v>1000000</v>
          </cell>
          <cell r="B24">
            <v>945</v>
          </cell>
          <cell r="D24">
            <v>44</v>
          </cell>
          <cell r="E24">
            <v>81</v>
          </cell>
          <cell r="G24">
            <v>300</v>
          </cell>
          <cell r="H24">
            <v>51</v>
          </cell>
          <cell r="J24">
            <v>111</v>
          </cell>
          <cell r="K24">
            <v>313</v>
          </cell>
          <cell r="M24">
            <v>1900</v>
          </cell>
          <cell r="N24">
            <v>1903</v>
          </cell>
        </row>
        <row r="25">
          <cell r="A25">
            <v>1200000</v>
          </cell>
          <cell r="B25">
            <v>981</v>
          </cell>
          <cell r="D25">
            <v>46</v>
          </cell>
          <cell r="E25">
            <v>82</v>
          </cell>
          <cell r="G25">
            <v>323</v>
          </cell>
          <cell r="H25">
            <v>52</v>
          </cell>
          <cell r="J25">
            <v>112</v>
          </cell>
          <cell r="K25">
            <v>322</v>
          </cell>
          <cell r="M25">
            <v>2470</v>
          </cell>
          <cell r="N25">
            <v>1965</v>
          </cell>
        </row>
        <row r="26">
          <cell r="A26">
            <v>1500000</v>
          </cell>
          <cell r="B26">
            <v>1016</v>
          </cell>
          <cell r="D26">
            <v>48</v>
          </cell>
          <cell r="E26">
            <v>83</v>
          </cell>
          <cell r="G26">
            <v>346</v>
          </cell>
          <cell r="H26">
            <v>53</v>
          </cell>
          <cell r="J26">
            <v>113</v>
          </cell>
          <cell r="K26">
            <v>332</v>
          </cell>
          <cell r="M26">
            <v>3210</v>
          </cell>
          <cell r="N26">
            <v>2027</v>
          </cell>
        </row>
        <row r="27">
          <cell r="A27">
            <v>2000000</v>
          </cell>
          <cell r="B27">
            <v>1051</v>
          </cell>
          <cell r="D27">
            <v>51</v>
          </cell>
          <cell r="E27">
            <v>84</v>
          </cell>
          <cell r="G27">
            <v>371</v>
          </cell>
          <cell r="H27">
            <v>54</v>
          </cell>
          <cell r="J27">
            <v>114</v>
          </cell>
          <cell r="K27">
            <v>341</v>
          </cell>
          <cell r="M27">
            <v>4180</v>
          </cell>
          <cell r="N27">
            <v>2090</v>
          </cell>
        </row>
        <row r="28">
          <cell r="A28">
            <v>2500000</v>
          </cell>
          <cell r="B28">
            <v>1087</v>
          </cell>
          <cell r="D28">
            <v>54</v>
          </cell>
          <cell r="E28">
            <v>85</v>
          </cell>
          <cell r="G28">
            <v>397</v>
          </cell>
          <cell r="H28">
            <v>55</v>
          </cell>
          <cell r="J28">
            <v>115</v>
          </cell>
          <cell r="K28">
            <v>350</v>
          </cell>
          <cell r="M28">
            <v>5430</v>
          </cell>
          <cell r="N28">
            <v>2153</v>
          </cell>
        </row>
        <row r="29">
          <cell r="A29">
            <v>3000000</v>
          </cell>
          <cell r="B29">
            <v>1135</v>
          </cell>
          <cell r="D29">
            <v>57</v>
          </cell>
          <cell r="E29">
            <v>86</v>
          </cell>
          <cell r="G29">
            <v>425</v>
          </cell>
          <cell r="H29">
            <v>56</v>
          </cell>
          <cell r="J29">
            <v>116</v>
          </cell>
          <cell r="K29">
            <v>360</v>
          </cell>
          <cell r="M29">
            <v>7060</v>
          </cell>
          <cell r="N29">
            <v>2215</v>
          </cell>
        </row>
        <row r="30">
          <cell r="A30">
            <v>4000000</v>
          </cell>
          <cell r="B30">
            <v>1182</v>
          </cell>
          <cell r="D30">
            <v>60</v>
          </cell>
          <cell r="E30">
            <v>87</v>
          </cell>
          <cell r="G30">
            <v>455</v>
          </cell>
          <cell r="H30">
            <v>57</v>
          </cell>
          <cell r="J30">
            <v>117</v>
          </cell>
          <cell r="K30">
            <v>369</v>
          </cell>
          <cell r="M30">
            <v>9180</v>
          </cell>
          <cell r="N30">
            <v>2277</v>
          </cell>
        </row>
        <row r="31">
          <cell r="A31">
            <v>5000000</v>
          </cell>
          <cell r="B31">
            <v>1230</v>
          </cell>
          <cell r="D31">
            <v>63</v>
          </cell>
          <cell r="E31">
            <v>88</v>
          </cell>
          <cell r="G31">
            <v>488</v>
          </cell>
          <cell r="H31">
            <v>58</v>
          </cell>
          <cell r="J31">
            <v>118</v>
          </cell>
          <cell r="K31">
            <v>378</v>
          </cell>
          <cell r="M31">
            <v>11930</v>
          </cell>
          <cell r="N31">
            <v>2340</v>
          </cell>
        </row>
        <row r="32">
          <cell r="A32">
            <v>6000000</v>
          </cell>
          <cell r="B32">
            <v>1277</v>
          </cell>
          <cell r="D32">
            <v>66</v>
          </cell>
          <cell r="E32">
            <v>89</v>
          </cell>
          <cell r="G32">
            <v>522</v>
          </cell>
          <cell r="H32">
            <v>59</v>
          </cell>
          <cell r="J32">
            <v>119</v>
          </cell>
          <cell r="K32">
            <v>387</v>
          </cell>
          <cell r="M32">
            <v>15500</v>
          </cell>
          <cell r="N32">
            <v>2402</v>
          </cell>
        </row>
        <row r="33">
          <cell r="A33">
            <v>8000000</v>
          </cell>
          <cell r="B33">
            <v>1324</v>
          </cell>
          <cell r="D33">
            <v>70</v>
          </cell>
          <cell r="E33">
            <v>90</v>
          </cell>
          <cell r="G33">
            <v>570</v>
          </cell>
          <cell r="H33">
            <v>60</v>
          </cell>
          <cell r="J33">
            <v>120</v>
          </cell>
          <cell r="K33">
            <v>397</v>
          </cell>
        </row>
        <row r="34">
          <cell r="A34">
            <v>10000000</v>
          </cell>
          <cell r="B34">
            <v>1384</v>
          </cell>
          <cell r="D34">
            <v>74</v>
          </cell>
          <cell r="E34">
            <v>91</v>
          </cell>
          <cell r="J34">
            <v>121</v>
          </cell>
          <cell r="K34">
            <v>406</v>
          </cell>
        </row>
        <row r="35">
          <cell r="A35">
            <v>12000000</v>
          </cell>
          <cell r="B35">
            <v>1443</v>
          </cell>
          <cell r="D35">
            <v>78</v>
          </cell>
          <cell r="E35">
            <v>92</v>
          </cell>
          <cell r="J35">
            <v>122</v>
          </cell>
          <cell r="K35">
            <v>415</v>
          </cell>
        </row>
        <row r="36">
          <cell r="A36">
            <v>15000000</v>
          </cell>
          <cell r="B36">
            <v>1502</v>
          </cell>
          <cell r="D36">
            <v>82</v>
          </cell>
          <cell r="E36">
            <v>93</v>
          </cell>
          <cell r="J36">
            <v>123</v>
          </cell>
          <cell r="K36">
            <v>425</v>
          </cell>
        </row>
        <row r="37">
          <cell r="A37">
            <v>20000000</v>
          </cell>
          <cell r="B37">
            <v>1574</v>
          </cell>
          <cell r="D37">
            <v>86</v>
          </cell>
          <cell r="E37">
            <v>94</v>
          </cell>
          <cell r="J37">
            <v>124</v>
          </cell>
          <cell r="K37">
            <v>434</v>
          </cell>
        </row>
        <row r="38">
          <cell r="A38">
            <v>25000000</v>
          </cell>
          <cell r="B38">
            <v>1645</v>
          </cell>
          <cell r="D38">
            <v>90</v>
          </cell>
          <cell r="E38">
            <v>95</v>
          </cell>
          <cell r="J38">
            <v>125</v>
          </cell>
          <cell r="K38">
            <v>443</v>
          </cell>
        </row>
        <row r="39">
          <cell r="A39">
            <v>30000000</v>
          </cell>
          <cell r="B39">
            <v>1716</v>
          </cell>
          <cell r="D39">
            <v>95</v>
          </cell>
          <cell r="E39">
            <v>96</v>
          </cell>
          <cell r="J39">
            <v>126</v>
          </cell>
          <cell r="K39">
            <v>453</v>
          </cell>
        </row>
        <row r="40">
          <cell r="A40">
            <v>40000000</v>
          </cell>
          <cell r="B40">
            <v>1799</v>
          </cell>
          <cell r="D40">
            <v>100</v>
          </cell>
          <cell r="E40">
            <v>97</v>
          </cell>
          <cell r="J40">
            <v>127</v>
          </cell>
          <cell r="K40">
            <v>462</v>
          </cell>
        </row>
        <row r="41">
          <cell r="A41">
            <v>50000000</v>
          </cell>
          <cell r="B41">
            <v>1882</v>
          </cell>
          <cell r="D41">
            <v>105</v>
          </cell>
          <cell r="E41">
            <v>98</v>
          </cell>
          <cell r="J41">
            <v>128</v>
          </cell>
          <cell r="K41">
            <v>471</v>
          </cell>
        </row>
        <row r="42">
          <cell r="A42">
            <v>60000000</v>
          </cell>
          <cell r="B42">
            <v>1965</v>
          </cell>
          <cell r="D42">
            <v>111</v>
          </cell>
          <cell r="E42">
            <v>99</v>
          </cell>
          <cell r="J42">
            <v>129</v>
          </cell>
          <cell r="K42">
            <v>480</v>
          </cell>
        </row>
        <row r="43">
          <cell r="A43">
            <v>80000000</v>
          </cell>
          <cell r="B43">
            <v>2060</v>
          </cell>
          <cell r="D43">
            <v>117</v>
          </cell>
          <cell r="E43">
            <v>100</v>
          </cell>
          <cell r="J43">
            <v>130</v>
          </cell>
          <cell r="K43">
            <v>490</v>
          </cell>
        </row>
        <row r="44">
          <cell r="A44">
            <v>100000000</v>
          </cell>
          <cell r="B44">
            <v>2167</v>
          </cell>
          <cell r="D44">
            <v>123</v>
          </cell>
          <cell r="E44">
            <v>101</v>
          </cell>
          <cell r="J44">
            <v>131</v>
          </cell>
          <cell r="K44">
            <v>499</v>
          </cell>
        </row>
        <row r="45">
          <cell r="A45">
            <v>120000000</v>
          </cell>
          <cell r="B45">
            <v>2274</v>
          </cell>
          <cell r="D45">
            <v>129</v>
          </cell>
          <cell r="E45">
            <v>102</v>
          </cell>
          <cell r="J45">
            <v>132</v>
          </cell>
          <cell r="K45">
            <v>508</v>
          </cell>
        </row>
        <row r="46">
          <cell r="A46">
            <v>150000000</v>
          </cell>
          <cell r="B46">
            <v>2381</v>
          </cell>
          <cell r="D46">
            <v>136</v>
          </cell>
          <cell r="E46">
            <v>103</v>
          </cell>
          <cell r="J46">
            <v>133</v>
          </cell>
          <cell r="K46">
            <v>518</v>
          </cell>
        </row>
        <row r="47">
          <cell r="A47">
            <v>200000000</v>
          </cell>
          <cell r="B47">
            <v>2499</v>
          </cell>
          <cell r="D47">
            <v>143</v>
          </cell>
          <cell r="E47">
            <v>104</v>
          </cell>
          <cell r="J47">
            <v>134</v>
          </cell>
          <cell r="K47">
            <v>527</v>
          </cell>
        </row>
        <row r="48">
          <cell r="D48">
            <v>150</v>
          </cell>
          <cell r="E48">
            <v>105</v>
          </cell>
          <cell r="J48">
            <v>135</v>
          </cell>
          <cell r="K48">
            <v>536</v>
          </cell>
        </row>
        <row r="49">
          <cell r="D49">
            <v>158</v>
          </cell>
          <cell r="E49">
            <v>106</v>
          </cell>
          <cell r="J49">
            <v>136</v>
          </cell>
          <cell r="K49">
            <v>545</v>
          </cell>
        </row>
        <row r="50">
          <cell r="D50">
            <v>167</v>
          </cell>
          <cell r="E50">
            <v>107</v>
          </cell>
          <cell r="J50">
            <v>137</v>
          </cell>
          <cell r="K50">
            <v>555</v>
          </cell>
        </row>
        <row r="51">
          <cell r="D51">
            <v>176</v>
          </cell>
          <cell r="E51">
            <v>108</v>
          </cell>
          <cell r="J51">
            <v>138</v>
          </cell>
          <cell r="K51">
            <v>564</v>
          </cell>
        </row>
        <row r="52">
          <cell r="D52">
            <v>185</v>
          </cell>
          <cell r="E52">
            <v>109</v>
          </cell>
          <cell r="J52">
            <v>139</v>
          </cell>
          <cell r="K52">
            <v>573</v>
          </cell>
        </row>
        <row r="53">
          <cell r="D53">
            <v>194</v>
          </cell>
          <cell r="E53">
            <v>110</v>
          </cell>
          <cell r="J53">
            <v>140</v>
          </cell>
          <cell r="K53">
            <v>583</v>
          </cell>
        </row>
        <row r="54">
          <cell r="D54">
            <v>204</v>
          </cell>
          <cell r="E54">
            <v>111</v>
          </cell>
          <cell r="J54">
            <v>141</v>
          </cell>
          <cell r="K54">
            <v>592</v>
          </cell>
        </row>
        <row r="55">
          <cell r="D55">
            <v>215</v>
          </cell>
          <cell r="E55">
            <v>112</v>
          </cell>
          <cell r="J55">
            <v>142</v>
          </cell>
          <cell r="K55">
            <v>601</v>
          </cell>
        </row>
        <row r="56">
          <cell r="D56">
            <v>227</v>
          </cell>
          <cell r="E56">
            <v>113</v>
          </cell>
          <cell r="J56">
            <v>143</v>
          </cell>
          <cell r="K56">
            <v>611</v>
          </cell>
        </row>
        <row r="57">
          <cell r="D57">
            <v>239</v>
          </cell>
          <cell r="E57">
            <v>114</v>
          </cell>
          <cell r="J57">
            <v>144</v>
          </cell>
          <cell r="K57">
            <v>620</v>
          </cell>
        </row>
        <row r="58">
          <cell r="D58">
            <v>251</v>
          </cell>
          <cell r="E58">
            <v>115</v>
          </cell>
          <cell r="J58">
            <v>145</v>
          </cell>
          <cell r="K58">
            <v>629</v>
          </cell>
        </row>
        <row r="59">
          <cell r="D59">
            <v>264</v>
          </cell>
          <cell r="E59">
            <v>116</v>
          </cell>
          <cell r="J59">
            <v>146</v>
          </cell>
          <cell r="K59">
            <v>638</v>
          </cell>
        </row>
        <row r="60">
          <cell r="D60">
            <v>278</v>
          </cell>
          <cell r="E60">
            <v>117</v>
          </cell>
          <cell r="J60">
            <v>147</v>
          </cell>
          <cell r="K60">
            <v>648</v>
          </cell>
        </row>
        <row r="61">
          <cell r="D61">
            <v>292</v>
          </cell>
          <cell r="E61">
            <v>118</v>
          </cell>
          <cell r="J61">
            <v>148</v>
          </cell>
          <cell r="K61">
            <v>657</v>
          </cell>
        </row>
        <row r="62">
          <cell r="D62">
            <v>308</v>
          </cell>
          <cell r="E62">
            <v>119</v>
          </cell>
          <cell r="J62">
            <v>149</v>
          </cell>
          <cell r="K62">
            <v>666</v>
          </cell>
        </row>
        <row r="63">
          <cell r="D63">
            <v>324</v>
          </cell>
          <cell r="E63">
            <v>120</v>
          </cell>
          <cell r="J63">
            <v>150</v>
          </cell>
          <cell r="K63">
            <v>676</v>
          </cell>
        </row>
        <row r="64">
          <cell r="J64">
            <v>151</v>
          </cell>
          <cell r="K64">
            <v>685</v>
          </cell>
        </row>
        <row r="65">
          <cell r="J65">
            <v>152</v>
          </cell>
          <cell r="K65">
            <v>694</v>
          </cell>
        </row>
        <row r="66">
          <cell r="J66">
            <v>153</v>
          </cell>
          <cell r="K66">
            <v>703</v>
          </cell>
        </row>
        <row r="67">
          <cell r="J67">
            <v>154</v>
          </cell>
          <cell r="K67">
            <v>713</v>
          </cell>
        </row>
        <row r="68">
          <cell r="J68">
            <v>155</v>
          </cell>
          <cell r="K68">
            <v>722</v>
          </cell>
        </row>
        <row r="69">
          <cell r="J69">
            <v>156</v>
          </cell>
          <cell r="K69">
            <v>731</v>
          </cell>
        </row>
        <row r="70">
          <cell r="J70">
            <v>157</v>
          </cell>
          <cell r="K70">
            <v>741</v>
          </cell>
        </row>
        <row r="71">
          <cell r="J71">
            <v>158</v>
          </cell>
          <cell r="K71">
            <v>750</v>
          </cell>
        </row>
        <row r="72">
          <cell r="J72">
            <v>159</v>
          </cell>
          <cell r="K72">
            <v>759</v>
          </cell>
        </row>
        <row r="73">
          <cell r="J73">
            <v>160</v>
          </cell>
          <cell r="K73">
            <v>768</v>
          </cell>
        </row>
        <row r="74">
          <cell r="J74">
            <v>161</v>
          </cell>
          <cell r="K74">
            <v>778</v>
          </cell>
        </row>
        <row r="75">
          <cell r="J75">
            <v>162</v>
          </cell>
          <cell r="K75">
            <v>787</v>
          </cell>
        </row>
        <row r="76">
          <cell r="J76">
            <v>163</v>
          </cell>
          <cell r="K76">
            <v>796</v>
          </cell>
        </row>
        <row r="77">
          <cell r="J77">
            <v>164</v>
          </cell>
          <cell r="K77">
            <v>806</v>
          </cell>
        </row>
        <row r="78">
          <cell r="J78">
            <v>165</v>
          </cell>
          <cell r="K78">
            <v>815</v>
          </cell>
        </row>
        <row r="79">
          <cell r="J79">
            <v>166</v>
          </cell>
          <cell r="K79">
            <v>824</v>
          </cell>
        </row>
        <row r="80">
          <cell r="J80">
            <v>167</v>
          </cell>
          <cell r="K80">
            <v>834</v>
          </cell>
        </row>
        <row r="81">
          <cell r="J81">
            <v>168</v>
          </cell>
          <cell r="K81">
            <v>843</v>
          </cell>
        </row>
        <row r="82">
          <cell r="J82">
            <v>169</v>
          </cell>
          <cell r="K82">
            <v>852</v>
          </cell>
        </row>
        <row r="83">
          <cell r="J83">
            <v>170</v>
          </cell>
          <cell r="K83">
            <v>861</v>
          </cell>
        </row>
        <row r="84">
          <cell r="J84">
            <v>171</v>
          </cell>
          <cell r="K84">
            <v>871</v>
          </cell>
        </row>
        <row r="85">
          <cell r="J85">
            <v>172</v>
          </cell>
          <cell r="K85">
            <v>880</v>
          </cell>
        </row>
        <row r="86">
          <cell r="J86">
            <v>173</v>
          </cell>
          <cell r="K86">
            <v>889</v>
          </cell>
        </row>
        <row r="87">
          <cell r="J87">
            <v>174</v>
          </cell>
          <cell r="K87">
            <v>899</v>
          </cell>
        </row>
        <row r="88">
          <cell r="J88">
            <v>175</v>
          </cell>
          <cell r="K88">
            <v>908</v>
          </cell>
        </row>
        <row r="89">
          <cell r="J89">
            <v>176</v>
          </cell>
          <cell r="K89">
            <v>917</v>
          </cell>
        </row>
        <row r="90">
          <cell r="J90">
            <v>177</v>
          </cell>
          <cell r="K90">
            <v>926</v>
          </cell>
        </row>
        <row r="91">
          <cell r="J91">
            <v>178</v>
          </cell>
          <cell r="K91">
            <v>936</v>
          </cell>
        </row>
        <row r="92">
          <cell r="J92">
            <v>179</v>
          </cell>
          <cell r="K92">
            <v>945</v>
          </cell>
        </row>
        <row r="93">
          <cell r="J93">
            <v>180</v>
          </cell>
          <cell r="K93">
            <v>954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建設工事"/>
      <sheetName val="測量"/>
      <sheetName val="物品"/>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受付票"/>
      <sheetName val="第１号の１申請書 "/>
      <sheetName val="使用印鑑届"/>
      <sheetName val="第１号の２業者登録票"/>
      <sheetName val="第１号の３工事経歴書"/>
      <sheetName val="第１号の４完成工事高集計表"/>
      <sheetName val="第１号の５技術者経歴書"/>
      <sheetName val="第１号の６営業所一覧表"/>
      <sheetName val="第１号の７社会保険加入申告書"/>
      <sheetName val="第１の８社会保険の加入義務がない届出書"/>
      <sheetName val="様式第６号誓約書(暴力団)"/>
      <sheetName val="様式第６号役員等名簿"/>
      <sheetName val="第１号の９技術者名簿"/>
      <sheetName val="資格コード（別表）"/>
      <sheetName val="第１号の10希望業種一覧"/>
      <sheetName val="18業種組替え表 （別表）"/>
      <sheetName val="第１号の11対応表"/>
      <sheetName val="第１号の12障がい者雇用証明"/>
      <sheetName val="第１号の13雇用状況"/>
      <sheetName val="第１号の14新卒者雇用申告書"/>
      <sheetName val="要領第６条誓約書"/>
      <sheetName val="施工実績表"/>
      <sheetName val="Sheet1"/>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ow r="2">
          <cell r="B2">
            <v>1</v>
          </cell>
        </row>
        <row r="3">
          <cell r="B3">
            <v>2</v>
          </cell>
        </row>
        <row r="4">
          <cell r="B4">
            <v>3</v>
          </cell>
        </row>
        <row r="5">
          <cell r="B5">
            <v>4</v>
          </cell>
        </row>
        <row r="6">
          <cell r="B6">
            <v>111</v>
          </cell>
        </row>
        <row r="7">
          <cell r="B7">
            <v>212</v>
          </cell>
        </row>
        <row r="8">
          <cell r="B8">
            <v>113</v>
          </cell>
        </row>
        <row r="9">
          <cell r="B9">
            <v>214</v>
          </cell>
        </row>
        <row r="10">
          <cell r="B10">
            <v>215</v>
          </cell>
        </row>
        <row r="11">
          <cell r="B11">
            <v>216</v>
          </cell>
        </row>
        <row r="12">
          <cell r="B12">
            <v>120</v>
          </cell>
        </row>
        <row r="13">
          <cell r="B13">
            <v>221</v>
          </cell>
        </row>
        <row r="14">
          <cell r="B14">
            <v>222</v>
          </cell>
        </row>
        <row r="15">
          <cell r="B15">
            <v>223</v>
          </cell>
        </row>
        <row r="16">
          <cell r="B16">
            <v>127</v>
          </cell>
        </row>
        <row r="17">
          <cell r="B17">
            <v>228</v>
          </cell>
        </row>
        <row r="18">
          <cell r="B18">
            <v>129</v>
          </cell>
        </row>
        <row r="19">
          <cell r="B19">
            <v>230</v>
          </cell>
        </row>
        <row r="20">
          <cell r="B20">
            <v>133</v>
          </cell>
        </row>
        <row r="21">
          <cell r="B21">
            <v>234</v>
          </cell>
        </row>
        <row r="22">
          <cell r="B22">
            <v>137</v>
          </cell>
        </row>
        <row r="23">
          <cell r="B23">
            <v>238</v>
          </cell>
        </row>
        <row r="24">
          <cell r="B24">
            <v>239</v>
          </cell>
        </row>
        <row r="25">
          <cell r="B25">
            <v>141</v>
          </cell>
        </row>
        <row r="26">
          <cell r="B26">
            <v>142</v>
          </cell>
        </row>
        <row r="27">
          <cell r="B27">
            <v>143</v>
          </cell>
        </row>
        <row r="28">
          <cell r="B28">
            <v>144</v>
          </cell>
        </row>
        <row r="29">
          <cell r="B29">
            <v>145</v>
          </cell>
        </row>
        <row r="30">
          <cell r="B30">
            <v>146</v>
          </cell>
        </row>
        <row r="31">
          <cell r="B31">
            <v>147</v>
          </cell>
        </row>
        <row r="32">
          <cell r="B32">
            <v>148</v>
          </cell>
        </row>
        <row r="33">
          <cell r="B33">
            <v>149</v>
          </cell>
        </row>
        <row r="34">
          <cell r="B34">
            <v>150</v>
          </cell>
        </row>
        <row r="35">
          <cell r="B35">
            <v>151</v>
          </cell>
        </row>
        <row r="36">
          <cell r="B36">
            <v>152</v>
          </cell>
        </row>
        <row r="37">
          <cell r="B37">
            <v>153</v>
          </cell>
        </row>
        <row r="38">
          <cell r="B38">
            <v>154</v>
          </cell>
        </row>
        <row r="39">
          <cell r="B39">
            <v>155</v>
          </cell>
        </row>
        <row r="40">
          <cell r="B40">
            <v>256</v>
          </cell>
        </row>
        <row r="41">
          <cell r="B41">
            <v>258</v>
          </cell>
        </row>
        <row r="42">
          <cell r="B42">
            <v>259</v>
          </cell>
        </row>
        <row r="43">
          <cell r="B43">
            <v>265</v>
          </cell>
        </row>
        <row r="44">
          <cell r="B44">
            <v>168</v>
          </cell>
        </row>
        <row r="45">
          <cell r="B45">
            <v>169</v>
          </cell>
        </row>
        <row r="46">
          <cell r="B46">
            <v>171</v>
          </cell>
        </row>
        <row r="47">
          <cell r="B47">
            <v>271</v>
          </cell>
        </row>
        <row r="48">
          <cell r="B48">
            <v>164</v>
          </cell>
        </row>
        <row r="49">
          <cell r="B49">
            <v>264</v>
          </cell>
        </row>
        <row r="50">
          <cell r="B50">
            <v>172</v>
          </cell>
        </row>
        <row r="51">
          <cell r="B51">
            <v>272</v>
          </cell>
        </row>
        <row r="52">
          <cell r="B52">
            <v>157</v>
          </cell>
        </row>
        <row r="53">
          <cell r="B53">
            <v>257</v>
          </cell>
        </row>
        <row r="55">
          <cell r="B55">
            <v>173</v>
          </cell>
        </row>
        <row r="56">
          <cell r="B56">
            <v>273</v>
          </cell>
        </row>
        <row r="57">
          <cell r="B57">
            <v>166</v>
          </cell>
        </row>
        <row r="58">
          <cell r="B58">
            <v>266</v>
          </cell>
        </row>
        <row r="59">
          <cell r="B59">
            <v>174</v>
          </cell>
        </row>
        <row r="60">
          <cell r="B60">
            <v>274</v>
          </cell>
        </row>
        <row r="61">
          <cell r="B61">
            <v>175</v>
          </cell>
        </row>
        <row r="62">
          <cell r="B62">
            <v>275</v>
          </cell>
        </row>
        <row r="63">
          <cell r="B63">
            <v>176</v>
          </cell>
        </row>
        <row r="64">
          <cell r="B64">
            <v>276</v>
          </cell>
        </row>
        <row r="65">
          <cell r="B65">
            <v>170</v>
          </cell>
        </row>
        <row r="66">
          <cell r="B66">
            <v>270</v>
          </cell>
        </row>
        <row r="67">
          <cell r="B67">
            <v>177</v>
          </cell>
        </row>
        <row r="68">
          <cell r="B68">
            <v>277</v>
          </cell>
        </row>
        <row r="69">
          <cell r="B69">
            <v>178</v>
          </cell>
        </row>
        <row r="70">
          <cell r="B70">
            <v>278</v>
          </cell>
        </row>
        <row r="71">
          <cell r="B71">
            <v>179</v>
          </cell>
        </row>
        <row r="72">
          <cell r="B72">
            <v>279</v>
          </cell>
        </row>
        <row r="73">
          <cell r="B73">
            <v>180</v>
          </cell>
        </row>
        <row r="74">
          <cell r="B74">
            <v>280</v>
          </cell>
        </row>
        <row r="75">
          <cell r="B75">
            <v>181</v>
          </cell>
        </row>
        <row r="76">
          <cell r="B76">
            <v>281</v>
          </cell>
        </row>
        <row r="77">
          <cell r="B77">
            <v>182</v>
          </cell>
        </row>
        <row r="78">
          <cell r="B78">
            <v>282</v>
          </cell>
        </row>
        <row r="79">
          <cell r="B79">
            <v>183</v>
          </cell>
        </row>
        <row r="80">
          <cell r="B80">
            <v>283</v>
          </cell>
        </row>
        <row r="81">
          <cell r="B81">
            <v>184</v>
          </cell>
        </row>
        <row r="82">
          <cell r="B82">
            <v>284</v>
          </cell>
        </row>
        <row r="83">
          <cell r="B83">
            <v>185</v>
          </cell>
        </row>
        <row r="84">
          <cell r="B84">
            <v>285</v>
          </cell>
        </row>
        <row r="85">
          <cell r="B85">
            <v>186</v>
          </cell>
        </row>
        <row r="86">
          <cell r="B86">
            <v>286</v>
          </cell>
        </row>
        <row r="87">
          <cell r="B87">
            <v>187</v>
          </cell>
        </row>
        <row r="88">
          <cell r="B88">
            <v>287</v>
          </cell>
        </row>
        <row r="89">
          <cell r="B89">
            <v>188</v>
          </cell>
        </row>
        <row r="90">
          <cell r="B90">
            <v>288</v>
          </cell>
        </row>
        <row r="91">
          <cell r="B91">
            <v>189</v>
          </cell>
        </row>
        <row r="92">
          <cell r="B92">
            <v>289</v>
          </cell>
        </row>
        <row r="93">
          <cell r="B93">
            <v>190</v>
          </cell>
        </row>
        <row r="94">
          <cell r="B94">
            <v>290</v>
          </cell>
        </row>
        <row r="95">
          <cell r="B95">
            <v>191</v>
          </cell>
        </row>
        <row r="96">
          <cell r="B96">
            <v>291</v>
          </cell>
        </row>
        <row r="97">
          <cell r="B97">
            <v>167</v>
          </cell>
        </row>
        <row r="98">
          <cell r="B98">
            <v>192</v>
          </cell>
        </row>
        <row r="99">
          <cell r="B99">
            <v>292</v>
          </cell>
        </row>
        <row r="100">
          <cell r="B100">
            <v>193</v>
          </cell>
        </row>
        <row r="101">
          <cell r="B101">
            <v>293</v>
          </cell>
        </row>
        <row r="102">
          <cell r="B102">
            <v>194</v>
          </cell>
        </row>
        <row r="103">
          <cell r="B103">
            <v>294</v>
          </cell>
        </row>
        <row r="104">
          <cell r="B104">
            <v>195</v>
          </cell>
        </row>
        <row r="105">
          <cell r="B105">
            <v>295</v>
          </cell>
        </row>
        <row r="106">
          <cell r="B106">
            <v>196</v>
          </cell>
        </row>
        <row r="107">
          <cell r="B107">
            <v>296</v>
          </cell>
        </row>
        <row r="108">
          <cell r="B108">
            <v>197</v>
          </cell>
        </row>
        <row r="109">
          <cell r="B109">
            <v>297</v>
          </cell>
        </row>
        <row r="110">
          <cell r="B110">
            <v>198</v>
          </cell>
        </row>
        <row r="111">
          <cell r="B111">
            <v>298</v>
          </cell>
        </row>
        <row r="112">
          <cell r="B112">
            <v>61</v>
          </cell>
        </row>
        <row r="113">
          <cell r="B113">
            <v>40</v>
          </cell>
        </row>
        <row r="114">
          <cell r="B114">
            <v>62</v>
          </cell>
        </row>
        <row r="115">
          <cell r="B115">
            <v>63</v>
          </cell>
        </row>
        <row r="116">
          <cell r="B116">
            <v>60</v>
          </cell>
        </row>
        <row r="117">
          <cell r="B117">
            <v>64</v>
          </cell>
        </row>
        <row r="118">
          <cell r="B118">
            <v>703</v>
          </cell>
        </row>
        <row r="119">
          <cell r="B119">
            <v>704</v>
          </cell>
        </row>
        <row r="120">
          <cell r="B120">
            <v>99</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受付票"/>
      <sheetName val="第１号の１申請書 "/>
      <sheetName val="使用印鑑届"/>
      <sheetName val="第１号の２業者登録票"/>
      <sheetName val="第１号の３工事経歴書"/>
      <sheetName val="第１号の４完成工事高集計表"/>
      <sheetName val="第１号の５技術者経歴書"/>
      <sheetName val="第１号の６営業所一覧表"/>
      <sheetName val="第１号の７社会保険加入申告書"/>
      <sheetName val="第１の８社会保険の加入義務がない届出書"/>
      <sheetName val="様式第６号誓約書(暴力団)"/>
      <sheetName val="様式第６号役員等名簿"/>
      <sheetName val="第１号の９技術者名簿"/>
      <sheetName val="資格コード（別表）"/>
      <sheetName val="第１号の10希望業種一覧"/>
      <sheetName val="18業種組替え表 （別表）"/>
      <sheetName val="第１号の11対応表"/>
      <sheetName val="第１号の12障がい者雇用証明"/>
      <sheetName val="第１号の13雇用状況"/>
      <sheetName val="第１号の14新卒者雇用申告書"/>
      <sheetName val="要領第６条誓約書"/>
      <sheetName val="施工実績表"/>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
          <cell r="B2">
            <v>1</v>
          </cell>
        </row>
      </sheetData>
      <sheetData sheetId="15"/>
      <sheetData sheetId="16"/>
      <sheetData sheetId="17"/>
      <sheetData sheetId="18"/>
      <sheetData sheetId="19"/>
      <sheetData sheetId="20"/>
      <sheetData sheetId="21"/>
      <sheetData sheetId="22"/>
      <sheetData sheetId="2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表紙"/>
      <sheetName val="受付票"/>
      <sheetName val="共通様式"/>
      <sheetName val="第２号様式 工種表（工事）"/>
      <sheetName val="第２号様式の２ 営業所一覧（工事）"/>
      <sheetName val="第３号様式 工事経歴書"/>
      <sheetName val="第４号様式 技術者経歴書"/>
      <sheetName val="第５号様式 工事安全成績及び労働福祉の状況調書"/>
      <sheetName val="第６号様式 社会保険加入申告書"/>
      <sheetName val="第７号様式　社会保険の加入義務がない届出書"/>
      <sheetName val="様式第８号誓約書(暴力団)"/>
      <sheetName val="様式第８号別紙　役員等名簿"/>
      <sheetName val="第９号様式　技術者名簿"/>
      <sheetName val="【参考】発注種別対応表"/>
      <sheetName val="【参考】別紙５　営業区域コード"/>
      <sheetName val="資格コード（別表）"/>
      <sheetName val="（選択リスト）"/>
      <sheetName val="（選択リスト２）"/>
      <sheetName val="入力結果反映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3">
          <cell r="B3">
            <v>1</v>
          </cell>
        </row>
        <row r="4">
          <cell r="B4">
            <v>2</v>
          </cell>
        </row>
        <row r="5">
          <cell r="B5">
            <v>3</v>
          </cell>
        </row>
        <row r="6">
          <cell r="B6">
            <v>4</v>
          </cell>
        </row>
        <row r="7">
          <cell r="B7">
            <v>111</v>
          </cell>
        </row>
        <row r="8">
          <cell r="B8">
            <v>212</v>
          </cell>
        </row>
        <row r="9">
          <cell r="B9">
            <v>113</v>
          </cell>
        </row>
        <row r="10">
          <cell r="B10">
            <v>214</v>
          </cell>
        </row>
        <row r="11">
          <cell r="B11">
            <v>215</v>
          </cell>
        </row>
        <row r="12">
          <cell r="B12">
            <v>216</v>
          </cell>
        </row>
        <row r="13">
          <cell r="B13">
            <v>120</v>
          </cell>
        </row>
        <row r="14">
          <cell r="B14">
            <v>221</v>
          </cell>
        </row>
        <row r="15">
          <cell r="B15">
            <v>222</v>
          </cell>
        </row>
        <row r="16">
          <cell r="B16">
            <v>223</v>
          </cell>
        </row>
        <row r="17">
          <cell r="B17">
            <v>127</v>
          </cell>
        </row>
        <row r="18">
          <cell r="B18">
            <v>228</v>
          </cell>
        </row>
        <row r="19">
          <cell r="B19">
            <v>129</v>
          </cell>
        </row>
        <row r="20">
          <cell r="B20">
            <v>230</v>
          </cell>
        </row>
        <row r="21">
          <cell r="B21">
            <v>133</v>
          </cell>
        </row>
        <row r="22">
          <cell r="B22">
            <v>234</v>
          </cell>
        </row>
        <row r="23">
          <cell r="B23">
            <v>137</v>
          </cell>
        </row>
        <row r="24">
          <cell r="B24">
            <v>238</v>
          </cell>
        </row>
        <row r="25">
          <cell r="B25">
            <v>239</v>
          </cell>
        </row>
        <row r="26">
          <cell r="B26">
            <v>141</v>
          </cell>
        </row>
        <row r="27">
          <cell r="B27">
            <v>142</v>
          </cell>
        </row>
        <row r="28">
          <cell r="B28">
            <v>143</v>
          </cell>
        </row>
        <row r="29">
          <cell r="B29">
            <v>144</v>
          </cell>
        </row>
        <row r="30">
          <cell r="B30">
            <v>145</v>
          </cell>
        </row>
        <row r="31">
          <cell r="B31">
            <v>146</v>
          </cell>
        </row>
        <row r="32">
          <cell r="B32">
            <v>147</v>
          </cell>
        </row>
        <row r="33">
          <cell r="B33">
            <v>148</v>
          </cell>
        </row>
        <row r="34">
          <cell r="B34">
            <v>149</v>
          </cell>
        </row>
        <row r="35">
          <cell r="B35">
            <v>150</v>
          </cell>
        </row>
        <row r="36">
          <cell r="B36">
            <v>151</v>
          </cell>
        </row>
        <row r="37">
          <cell r="B37">
            <v>152</v>
          </cell>
        </row>
        <row r="38">
          <cell r="B38">
            <v>153</v>
          </cell>
        </row>
        <row r="39">
          <cell r="B39">
            <v>154</v>
          </cell>
        </row>
        <row r="40">
          <cell r="B40">
            <v>155</v>
          </cell>
        </row>
        <row r="41">
          <cell r="B41">
            <v>256</v>
          </cell>
        </row>
        <row r="42">
          <cell r="B42">
            <v>258</v>
          </cell>
        </row>
        <row r="43">
          <cell r="B43">
            <v>259</v>
          </cell>
        </row>
        <row r="44">
          <cell r="B44">
            <v>265</v>
          </cell>
        </row>
        <row r="45">
          <cell r="B45">
            <v>168</v>
          </cell>
        </row>
        <row r="46">
          <cell r="B46">
            <v>169</v>
          </cell>
        </row>
        <row r="47">
          <cell r="B47">
            <v>171</v>
          </cell>
        </row>
        <row r="48">
          <cell r="B48">
            <v>271</v>
          </cell>
        </row>
        <row r="49">
          <cell r="B49">
            <v>164</v>
          </cell>
        </row>
        <row r="50">
          <cell r="B50">
            <v>264</v>
          </cell>
        </row>
        <row r="51">
          <cell r="B51">
            <v>172</v>
          </cell>
        </row>
        <row r="52">
          <cell r="B52">
            <v>272</v>
          </cell>
        </row>
        <row r="53">
          <cell r="B53">
            <v>157</v>
          </cell>
        </row>
        <row r="54">
          <cell r="B54">
            <v>257</v>
          </cell>
        </row>
        <row r="56">
          <cell r="B56">
            <v>173</v>
          </cell>
        </row>
        <row r="57">
          <cell r="B57">
            <v>273</v>
          </cell>
        </row>
        <row r="58">
          <cell r="B58">
            <v>166</v>
          </cell>
        </row>
        <row r="59">
          <cell r="B59">
            <v>266</v>
          </cell>
        </row>
        <row r="60">
          <cell r="B60">
            <v>174</v>
          </cell>
        </row>
        <row r="61">
          <cell r="B61">
            <v>274</v>
          </cell>
        </row>
        <row r="62">
          <cell r="B62">
            <v>175</v>
          </cell>
        </row>
        <row r="63">
          <cell r="B63">
            <v>275</v>
          </cell>
        </row>
        <row r="64">
          <cell r="B64">
            <v>176</v>
          </cell>
        </row>
        <row r="65">
          <cell r="B65">
            <v>276</v>
          </cell>
        </row>
        <row r="66">
          <cell r="B66">
            <v>170</v>
          </cell>
        </row>
        <row r="67">
          <cell r="B67">
            <v>270</v>
          </cell>
        </row>
        <row r="68">
          <cell r="B68">
            <v>177</v>
          </cell>
        </row>
        <row r="69">
          <cell r="B69">
            <v>277</v>
          </cell>
        </row>
        <row r="70">
          <cell r="B70">
            <v>178</v>
          </cell>
        </row>
        <row r="71">
          <cell r="B71">
            <v>278</v>
          </cell>
        </row>
        <row r="72">
          <cell r="B72">
            <v>179</v>
          </cell>
        </row>
        <row r="73">
          <cell r="B73">
            <v>279</v>
          </cell>
        </row>
        <row r="74">
          <cell r="B74">
            <v>180</v>
          </cell>
        </row>
        <row r="75">
          <cell r="B75">
            <v>280</v>
          </cell>
        </row>
        <row r="76">
          <cell r="B76">
            <v>181</v>
          </cell>
        </row>
        <row r="77">
          <cell r="B77">
            <v>281</v>
          </cell>
        </row>
        <row r="78">
          <cell r="B78">
            <v>182</v>
          </cell>
        </row>
        <row r="79">
          <cell r="B79">
            <v>282</v>
          </cell>
        </row>
        <row r="80">
          <cell r="B80">
            <v>183</v>
          </cell>
        </row>
        <row r="81">
          <cell r="B81">
            <v>283</v>
          </cell>
        </row>
        <row r="82">
          <cell r="B82">
            <v>184</v>
          </cell>
        </row>
        <row r="83">
          <cell r="B83">
            <v>284</v>
          </cell>
        </row>
        <row r="84">
          <cell r="B84">
            <v>185</v>
          </cell>
        </row>
        <row r="85">
          <cell r="B85">
            <v>285</v>
          </cell>
        </row>
        <row r="86">
          <cell r="B86">
            <v>186</v>
          </cell>
        </row>
        <row r="87">
          <cell r="B87">
            <v>286</v>
          </cell>
        </row>
        <row r="88">
          <cell r="B88">
            <v>187</v>
          </cell>
        </row>
        <row r="89">
          <cell r="B89">
            <v>287</v>
          </cell>
        </row>
        <row r="90">
          <cell r="B90">
            <v>188</v>
          </cell>
        </row>
        <row r="91">
          <cell r="B91">
            <v>288</v>
          </cell>
        </row>
        <row r="92">
          <cell r="B92">
            <v>189</v>
          </cell>
        </row>
        <row r="93">
          <cell r="B93">
            <v>289</v>
          </cell>
        </row>
        <row r="94">
          <cell r="B94">
            <v>190</v>
          </cell>
        </row>
        <row r="95">
          <cell r="B95">
            <v>290</v>
          </cell>
        </row>
        <row r="96">
          <cell r="B96">
            <v>191</v>
          </cell>
        </row>
        <row r="97">
          <cell r="B97">
            <v>291</v>
          </cell>
        </row>
        <row r="98">
          <cell r="B98">
            <v>167</v>
          </cell>
        </row>
        <row r="99">
          <cell r="B99">
            <v>192</v>
          </cell>
        </row>
        <row r="100">
          <cell r="B100">
            <v>292</v>
          </cell>
        </row>
        <row r="101">
          <cell r="B101">
            <v>193</v>
          </cell>
        </row>
        <row r="102">
          <cell r="B102">
            <v>293</v>
          </cell>
        </row>
        <row r="103">
          <cell r="B103">
            <v>194</v>
          </cell>
        </row>
        <row r="104">
          <cell r="B104">
            <v>294</v>
          </cell>
        </row>
        <row r="105">
          <cell r="B105">
            <v>195</v>
          </cell>
        </row>
        <row r="106">
          <cell r="B106">
            <v>295</v>
          </cell>
        </row>
        <row r="107">
          <cell r="B107">
            <v>196</v>
          </cell>
        </row>
        <row r="108">
          <cell r="B108">
            <v>296</v>
          </cell>
        </row>
        <row r="109">
          <cell r="B109">
            <v>197</v>
          </cell>
        </row>
        <row r="110">
          <cell r="B110">
            <v>297</v>
          </cell>
        </row>
        <row r="111">
          <cell r="B111">
            <v>198</v>
          </cell>
        </row>
        <row r="112">
          <cell r="B112">
            <v>298</v>
          </cell>
        </row>
        <row r="113">
          <cell r="B113">
            <v>61</v>
          </cell>
        </row>
        <row r="114">
          <cell r="B114">
            <v>40</v>
          </cell>
        </row>
        <row r="115">
          <cell r="B115">
            <v>62</v>
          </cell>
        </row>
        <row r="116">
          <cell r="B116">
            <v>63</v>
          </cell>
        </row>
        <row r="117">
          <cell r="B117">
            <v>60</v>
          </cell>
        </row>
        <row r="118">
          <cell r="B118">
            <v>64</v>
          </cell>
        </row>
        <row r="119">
          <cell r="B119">
            <v>703</v>
          </cell>
        </row>
        <row r="120">
          <cell r="B120">
            <v>704</v>
          </cell>
        </row>
        <row r="121">
          <cell r="B121">
            <v>99</v>
          </cell>
        </row>
      </sheetData>
      <sheetData sheetId="16"/>
      <sheetData sheetId="17"/>
      <sheetData sheetId="1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2)受付票"/>
      <sheetName val="第２号の１申請書 "/>
      <sheetName val="使用印鑑届"/>
      <sheetName val="第２号の２業者登録票"/>
      <sheetName val="第２号の３業務経歴書"/>
      <sheetName val="第２号の４技術者経歴書"/>
      <sheetName val="第５号営業所一覧表"/>
      <sheetName val="様式第６号誓約書(暴力団)"/>
      <sheetName val="様式第６号役員等名簿"/>
      <sheetName val="別紙様式技術者名簿"/>
    </sheetNames>
    <sheetDataSet>
      <sheetData sheetId="0"/>
      <sheetData sheetId="1" refreshError="1"/>
      <sheetData sheetId="2" refreshError="1"/>
      <sheetData sheetId="3" refreshError="1"/>
      <sheetData sheetId="4">
        <row r="134">
          <cell r="A134" t="str">
            <v>測量</v>
          </cell>
        </row>
        <row r="135">
          <cell r="A135" t="str">
            <v>建築関係建設コンサルタント業務</v>
          </cell>
        </row>
        <row r="136">
          <cell r="A136" t="str">
            <v>土木関係建設コンサルタント業務</v>
          </cell>
        </row>
        <row r="137">
          <cell r="A137" t="str">
            <v>地質調査業務</v>
          </cell>
        </row>
        <row r="138">
          <cell r="A138" t="str">
            <v>補償関係建設コンサルタント業務</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4)受付票"/>
      <sheetName val="第４号の１申請書 "/>
      <sheetName val="使用印鑑届"/>
      <sheetName val="第４号の２業者登録票"/>
      <sheetName val="第４号の３経営状況調書"/>
      <sheetName val="第４号の４官公庁管理委託業務受注実績一覧表"/>
      <sheetName val="第５号営業所一覧表"/>
      <sheetName val="様式第６号誓約書(暴力団)"/>
      <sheetName val="役員等名簿"/>
    </sheetNames>
    <sheetDataSet>
      <sheetData sheetId="0" refreshError="1"/>
      <sheetData sheetId="1" refreshError="1"/>
      <sheetData sheetId="2" refreshError="1"/>
      <sheetData sheetId="3" refreshError="1"/>
      <sheetData sheetId="4">
        <row r="29">
          <cell r="AN29" t="str">
            <v>警備</v>
          </cell>
          <cell r="AO29" t="str">
            <v>清掃</v>
          </cell>
          <cell r="AP29" t="str">
            <v>施設管理運営</v>
          </cell>
          <cell r="AQ29" t="str">
            <v>庁舎等維持管理</v>
          </cell>
          <cell r="AR29" t="str">
            <v>設備保守管理</v>
          </cell>
          <cell r="AS29" t="str">
            <v>情報処理サービス</v>
          </cell>
          <cell r="AT29" t="str">
            <v>運送業</v>
          </cell>
          <cell r="AU29" t="str">
            <v>廃棄処理・資源回収</v>
          </cell>
          <cell r="AV29" t="str">
            <v>イベント・企画</v>
          </cell>
          <cell r="AW29" t="str">
            <v>除染業務</v>
          </cell>
          <cell r="AX29" t="str">
            <v>その他</v>
          </cell>
        </row>
      </sheetData>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A78"/>
  <sheetViews>
    <sheetView showGridLines="0" tabSelected="1" showWhiteSpace="0" view="pageBreakPreview" topLeftCell="C1" zoomScaleNormal="100" zoomScaleSheetLayoutView="100" zoomScalePageLayoutView="85" workbookViewId="0">
      <selection activeCell="GV7" sqref="GV7"/>
    </sheetView>
  </sheetViews>
  <sheetFormatPr defaultColWidth="9" defaultRowHeight="12"/>
  <cols>
    <col min="1" max="203" width="0.875" style="1" customWidth="1"/>
    <col min="204" max="16384" width="9" style="1"/>
  </cols>
  <sheetData>
    <row r="1" spans="1:183" ht="15" customHeight="1">
      <c r="A1" s="328"/>
      <c r="B1" s="328"/>
      <c r="C1" s="328"/>
      <c r="D1" s="11"/>
      <c r="E1" s="11"/>
      <c r="F1" s="11"/>
      <c r="G1" s="11"/>
      <c r="H1" s="11"/>
      <c r="I1" s="330"/>
      <c r="J1" s="330"/>
      <c r="K1" s="330"/>
      <c r="L1" s="330"/>
      <c r="M1" s="330"/>
      <c r="N1" s="11"/>
      <c r="AE1" s="326"/>
      <c r="AF1" s="329"/>
      <c r="AG1" s="329"/>
      <c r="AH1" s="326"/>
      <c r="AI1" s="329"/>
      <c r="AJ1" s="329"/>
      <c r="AK1" s="326"/>
      <c r="AL1" s="329"/>
      <c r="AM1" s="329"/>
      <c r="AN1" s="326"/>
      <c r="AO1" s="329"/>
      <c r="AP1" s="329"/>
      <c r="AQ1" s="326"/>
      <c r="AR1" s="329"/>
      <c r="AS1" s="329"/>
      <c r="AT1" s="326"/>
      <c r="AU1" s="329"/>
      <c r="AV1" s="329"/>
      <c r="AW1" s="326"/>
      <c r="AX1" s="329"/>
      <c r="AY1" s="329"/>
      <c r="AZ1" s="326"/>
      <c r="BA1" s="329"/>
      <c r="BB1" s="329"/>
      <c r="BC1" s="326"/>
      <c r="BD1" s="329"/>
      <c r="BE1" s="329"/>
      <c r="BF1" s="326"/>
      <c r="BG1" s="329"/>
      <c r="BH1" s="329"/>
      <c r="BJ1" s="11"/>
      <c r="BK1" s="11"/>
      <c r="BL1" s="11"/>
      <c r="BM1" s="11"/>
      <c r="BN1" s="11"/>
      <c r="BO1" s="11"/>
      <c r="BP1" s="330"/>
      <c r="BQ1" s="330"/>
      <c r="BR1" s="330"/>
      <c r="BS1" s="330"/>
      <c r="BT1" s="330"/>
      <c r="BU1" s="330"/>
      <c r="BV1" s="330"/>
      <c r="BW1" s="330"/>
      <c r="BX1" s="330"/>
      <c r="BY1" s="330"/>
      <c r="BZ1" s="330"/>
      <c r="CA1" s="330"/>
      <c r="CB1" s="330"/>
      <c r="CC1" s="330"/>
      <c r="CD1" s="330"/>
      <c r="CE1" s="326"/>
      <c r="CF1" s="329"/>
      <c r="CG1" s="329"/>
      <c r="CH1" s="326"/>
      <c r="CI1" s="329"/>
      <c r="CJ1" s="329"/>
      <c r="CK1" s="326"/>
      <c r="CL1" s="329"/>
      <c r="CM1" s="329"/>
      <c r="CN1" s="326"/>
      <c r="CO1" s="329"/>
      <c r="CP1" s="329"/>
      <c r="CQ1" s="326"/>
      <c r="CR1" s="329"/>
      <c r="CS1" s="329"/>
      <c r="CT1" s="326"/>
      <c r="CU1" s="329"/>
      <c r="CV1" s="329"/>
      <c r="CW1" s="326"/>
      <c r="CX1" s="329"/>
      <c r="CY1" s="329"/>
      <c r="CZ1" s="326"/>
      <c r="DA1" s="329"/>
      <c r="DB1" s="329"/>
      <c r="DC1" s="326"/>
      <c r="DD1" s="329"/>
      <c r="DE1" s="329"/>
      <c r="DF1" s="326"/>
      <c r="DG1" s="329"/>
      <c r="DH1" s="329"/>
      <c r="DI1" s="326"/>
      <c r="DJ1" s="329"/>
      <c r="DK1" s="329"/>
      <c r="DM1" s="2"/>
      <c r="DN1" s="3"/>
      <c r="DO1" s="3"/>
      <c r="DP1" s="3"/>
    </row>
    <row r="2" spans="1:183" ht="15" customHeight="1">
      <c r="A2" s="11"/>
      <c r="B2" s="11"/>
      <c r="C2" s="11"/>
      <c r="D2" s="11"/>
      <c r="E2" s="11"/>
      <c r="F2" s="11"/>
      <c r="G2" s="11"/>
      <c r="H2" s="11"/>
      <c r="I2" s="330"/>
      <c r="J2" s="330"/>
      <c r="K2" s="330"/>
      <c r="L2" s="330"/>
      <c r="M2" s="330"/>
      <c r="N2" s="11"/>
      <c r="BJ2" s="11"/>
      <c r="BK2" s="11"/>
      <c r="BL2" s="11"/>
      <c r="BM2" s="11"/>
      <c r="BN2" s="11"/>
      <c r="BO2" s="11"/>
      <c r="BP2" s="11"/>
      <c r="BQ2" s="11"/>
      <c r="BR2" s="11"/>
      <c r="BS2" s="11"/>
      <c r="BT2" s="11"/>
      <c r="BU2" s="11"/>
      <c r="BV2" s="11"/>
      <c r="BW2" s="11"/>
      <c r="BX2" s="11"/>
      <c r="BY2" s="11"/>
      <c r="BZ2" s="11"/>
      <c r="CA2" s="11"/>
      <c r="CB2" s="11"/>
      <c r="CC2" s="11"/>
      <c r="CD2" s="11"/>
      <c r="CE2" s="326"/>
      <c r="CF2" s="329"/>
      <c r="CG2" s="329"/>
      <c r="CH2" s="326"/>
      <c r="CI2" s="329"/>
      <c r="CJ2" s="329"/>
      <c r="CK2" s="2"/>
      <c r="CL2" s="2"/>
      <c r="CM2" s="2"/>
      <c r="CN2" s="326"/>
      <c r="CO2" s="329"/>
      <c r="CP2" s="329"/>
      <c r="CQ2" s="326"/>
      <c r="CR2" s="329"/>
      <c r="CS2" s="329"/>
      <c r="CT2" s="326"/>
      <c r="CU2" s="329"/>
      <c r="CV2" s="329"/>
      <c r="CW2" s="326"/>
      <c r="CX2" s="329"/>
      <c r="CY2" s="329"/>
      <c r="CZ2" s="326"/>
      <c r="DA2" s="329"/>
      <c r="DB2" s="329"/>
      <c r="DC2" s="326"/>
      <c r="DD2" s="329"/>
      <c r="DE2" s="329"/>
      <c r="DM2" s="3"/>
    </row>
    <row r="3" spans="1:183" ht="27" customHeight="1">
      <c r="BJ3" s="14"/>
    </row>
    <row r="4" spans="1:183" ht="21">
      <c r="A4" s="338"/>
      <c r="B4" s="338"/>
      <c r="C4" s="338"/>
      <c r="D4" s="338"/>
      <c r="E4" s="338"/>
      <c r="F4" s="338"/>
      <c r="G4" s="338"/>
      <c r="H4" s="338"/>
      <c r="I4" s="338"/>
      <c r="J4" s="338"/>
      <c r="K4" s="338"/>
      <c r="L4" s="338"/>
      <c r="M4" s="338"/>
      <c r="N4" s="338"/>
      <c r="O4" s="338"/>
      <c r="P4" s="338"/>
      <c r="Q4" s="338"/>
      <c r="R4" s="338"/>
      <c r="S4" s="338"/>
      <c r="T4" s="338"/>
      <c r="U4" s="338"/>
      <c r="V4" s="338"/>
      <c r="W4" s="338"/>
      <c r="X4" s="338"/>
      <c r="Y4" s="338"/>
      <c r="Z4" s="338"/>
      <c r="AA4" s="338"/>
      <c r="AB4" s="338"/>
      <c r="AC4" s="338"/>
      <c r="AD4" s="338"/>
      <c r="AE4" s="338"/>
      <c r="AF4" s="338"/>
      <c r="AG4" s="338"/>
      <c r="AH4" s="338"/>
      <c r="AI4" s="338"/>
      <c r="AJ4" s="338"/>
      <c r="AK4" s="338"/>
      <c r="AL4" s="338"/>
      <c r="AM4" s="338"/>
      <c r="AN4" s="338"/>
      <c r="AO4" s="338"/>
      <c r="AP4" s="338"/>
      <c r="AQ4" s="338"/>
      <c r="AR4" s="338"/>
      <c r="AS4" s="338"/>
      <c r="AT4" s="338"/>
      <c r="AU4" s="338"/>
      <c r="AV4" s="338"/>
      <c r="AW4" s="338"/>
      <c r="AX4" s="338"/>
      <c r="AY4" s="338"/>
      <c r="AZ4" s="338"/>
      <c r="BA4" s="338"/>
      <c r="BB4" s="338"/>
      <c r="BC4" s="338"/>
      <c r="BD4" s="338"/>
      <c r="BE4" s="338"/>
      <c r="BF4" s="338"/>
      <c r="BG4" s="338"/>
      <c r="BH4" s="338"/>
      <c r="BI4" s="338"/>
      <c r="BJ4" s="338"/>
      <c r="BK4" s="338"/>
      <c r="BL4" s="338"/>
      <c r="BM4" s="338"/>
      <c r="BN4" s="338"/>
      <c r="BO4" s="338"/>
      <c r="BP4" s="338"/>
      <c r="BQ4" s="338"/>
      <c r="BR4" s="338"/>
      <c r="BS4" s="338"/>
      <c r="BT4" s="338"/>
      <c r="BU4" s="338"/>
      <c r="BV4" s="338"/>
      <c r="BW4" s="338"/>
      <c r="BX4" s="338"/>
      <c r="BY4" s="338"/>
      <c r="BZ4" s="338"/>
      <c r="CA4" s="338"/>
      <c r="CB4" s="338"/>
      <c r="CC4" s="338"/>
      <c r="CD4" s="338"/>
      <c r="CE4" s="338"/>
      <c r="CF4" s="338"/>
      <c r="CG4" s="338"/>
      <c r="CH4" s="338"/>
      <c r="CI4" s="338"/>
      <c r="CJ4" s="338"/>
      <c r="CK4" s="338"/>
      <c r="CL4" s="338"/>
      <c r="CM4" s="338"/>
      <c r="CN4" s="338"/>
      <c r="CO4" s="338"/>
      <c r="CP4" s="338"/>
      <c r="CQ4" s="338"/>
      <c r="CR4" s="338"/>
      <c r="CS4" s="338"/>
      <c r="CT4" s="338"/>
      <c r="CU4" s="338"/>
      <c r="CV4" s="338"/>
      <c r="CW4" s="338"/>
      <c r="CX4" s="338"/>
      <c r="CY4" s="338"/>
      <c r="CZ4" s="338"/>
      <c r="DA4" s="338"/>
      <c r="DB4" s="338"/>
      <c r="DC4" s="338"/>
      <c r="DD4" s="338"/>
      <c r="DE4" s="338"/>
      <c r="DF4" s="338"/>
      <c r="DG4" s="338"/>
      <c r="DH4" s="338"/>
      <c r="DI4" s="338"/>
      <c r="DJ4" s="338"/>
      <c r="DK4" s="338"/>
      <c r="DL4" s="338"/>
      <c r="DM4" s="338"/>
      <c r="DN4" s="338"/>
      <c r="DO4" s="338"/>
      <c r="DP4" s="338"/>
      <c r="DQ4" s="338"/>
      <c r="DR4" s="338"/>
      <c r="DS4" s="338"/>
      <c r="DT4" s="338"/>
      <c r="DU4" s="338"/>
      <c r="DV4" s="338"/>
      <c r="DW4" s="338"/>
      <c r="DX4" s="338"/>
      <c r="DY4" s="338"/>
      <c r="DZ4" s="338"/>
      <c r="EA4" s="338"/>
      <c r="EB4" s="338"/>
      <c r="EC4" s="338"/>
      <c r="ED4" s="338"/>
      <c r="EE4" s="338"/>
      <c r="EF4" s="338"/>
      <c r="EG4" s="338"/>
      <c r="EH4" s="338"/>
      <c r="EI4" s="338"/>
      <c r="EJ4" s="338"/>
      <c r="EK4" s="338"/>
      <c r="EL4" s="338"/>
      <c r="EM4" s="338"/>
      <c r="EN4" s="338"/>
      <c r="EO4" s="338"/>
      <c r="EP4" s="338"/>
      <c r="EQ4" s="338"/>
      <c r="ER4" s="338"/>
      <c r="ES4" s="338"/>
      <c r="ET4" s="338"/>
      <c r="EU4" s="338"/>
      <c r="EV4" s="338"/>
      <c r="EW4" s="338"/>
      <c r="EX4" s="338"/>
      <c r="EY4" s="338"/>
      <c r="EZ4" s="338"/>
      <c r="FA4" s="338"/>
      <c r="FB4" s="338"/>
      <c r="FC4" s="338"/>
      <c r="FD4" s="338"/>
      <c r="FE4" s="338"/>
      <c r="FF4" s="338"/>
      <c r="FG4" s="338"/>
    </row>
    <row r="5" spans="1:183" ht="5.25" customHeight="1"/>
    <row r="6" spans="1:183" ht="13.5">
      <c r="B6" s="15"/>
    </row>
    <row r="7" spans="1:183" ht="13.5">
      <c r="B7" s="15"/>
    </row>
    <row r="8" spans="1:183" ht="8.25" customHeight="1"/>
    <row r="9" spans="1:183" ht="12" customHeight="1"/>
    <row r="10" spans="1:183" ht="4.5" customHeight="1">
      <c r="A10" s="326"/>
      <c r="B10" s="326"/>
      <c r="C10" s="326"/>
      <c r="D10" s="326"/>
      <c r="E10" s="326"/>
      <c r="F10" s="326"/>
      <c r="G10" s="326"/>
      <c r="H10" s="326"/>
      <c r="I10" s="326"/>
      <c r="J10" s="326"/>
      <c r="K10" s="326"/>
      <c r="L10" s="326"/>
      <c r="M10" s="326"/>
      <c r="N10" s="326"/>
      <c r="O10" s="326"/>
      <c r="P10" s="326"/>
      <c r="Q10" s="326"/>
      <c r="R10" s="326"/>
    </row>
    <row r="11" spans="1:183" ht="12" customHeight="1">
      <c r="A11" s="326"/>
      <c r="B11" s="326"/>
      <c r="C11" s="326"/>
      <c r="D11" s="326"/>
      <c r="E11" s="326"/>
      <c r="F11" s="326"/>
      <c r="G11" s="326"/>
      <c r="H11" s="326"/>
      <c r="I11" s="326"/>
      <c r="J11" s="326"/>
      <c r="K11" s="326"/>
      <c r="L11" s="326"/>
      <c r="M11" s="326"/>
      <c r="N11" s="326"/>
      <c r="O11" s="326"/>
      <c r="P11" s="326"/>
      <c r="Q11" s="326"/>
      <c r="R11" s="326"/>
      <c r="S11" s="337"/>
      <c r="T11" s="337"/>
      <c r="U11" s="337"/>
      <c r="V11" s="337"/>
      <c r="W11" s="337"/>
      <c r="X11" s="337"/>
      <c r="Y11" s="337"/>
      <c r="Z11" s="337"/>
      <c r="AA11" s="337"/>
      <c r="AB11" s="337"/>
      <c r="AC11" s="337"/>
      <c r="AD11" s="337"/>
      <c r="AE11" s="337"/>
      <c r="AF11" s="337"/>
      <c r="AG11" s="337"/>
      <c r="AH11" s="337"/>
      <c r="AI11" s="337"/>
      <c r="AJ11" s="337"/>
      <c r="AK11" s="337"/>
      <c r="AL11" s="337"/>
      <c r="DL11" s="332"/>
      <c r="DM11" s="333"/>
      <c r="DN11" s="333"/>
      <c r="DO11" s="333"/>
      <c r="DP11" s="332"/>
      <c r="DQ11" s="333"/>
      <c r="DR11" s="333"/>
      <c r="DS11" s="333"/>
      <c r="DT11" s="4"/>
    </row>
    <row r="12" spans="1:183" ht="12" customHeight="1">
      <c r="A12" s="326"/>
      <c r="B12" s="326"/>
      <c r="C12" s="326"/>
      <c r="D12" s="326"/>
      <c r="E12" s="326"/>
      <c r="F12" s="326"/>
      <c r="G12" s="326"/>
      <c r="H12" s="326"/>
      <c r="I12" s="326"/>
      <c r="J12" s="326"/>
      <c r="K12" s="326"/>
      <c r="L12" s="326"/>
      <c r="M12" s="326"/>
      <c r="N12" s="326"/>
      <c r="O12" s="326"/>
      <c r="P12" s="326"/>
      <c r="Q12" s="326"/>
      <c r="R12" s="326"/>
      <c r="DL12" s="333"/>
      <c r="DM12" s="333"/>
      <c r="DN12" s="333"/>
      <c r="DO12" s="333"/>
      <c r="DP12" s="333"/>
      <c r="DQ12" s="333"/>
      <c r="DR12" s="333"/>
      <c r="DS12" s="333"/>
      <c r="DT12" s="5"/>
    </row>
    <row r="13" spans="1:183" ht="12" customHeight="1">
      <c r="A13" s="3"/>
      <c r="B13" s="2"/>
      <c r="C13" s="2"/>
      <c r="D13" s="9"/>
      <c r="W13" s="326"/>
      <c r="X13" s="329"/>
      <c r="Y13" s="329"/>
      <c r="Z13" s="326"/>
      <c r="AA13" s="329"/>
      <c r="AB13" s="329"/>
      <c r="AC13" s="326"/>
      <c r="AD13" s="329"/>
      <c r="AE13" s="329"/>
      <c r="AF13" s="2"/>
      <c r="AG13" s="2"/>
      <c r="AH13" s="2"/>
      <c r="AI13" s="2"/>
      <c r="AJ13" s="326"/>
      <c r="AK13" s="329"/>
      <c r="AL13" s="329"/>
      <c r="AM13" s="326"/>
      <c r="AN13" s="329"/>
      <c r="AO13" s="329"/>
      <c r="AP13" s="326"/>
      <c r="AQ13" s="329"/>
      <c r="AR13" s="329"/>
      <c r="AS13" s="326"/>
      <c r="AT13" s="329"/>
      <c r="AU13" s="329"/>
      <c r="AW13" s="12"/>
      <c r="AZ13" s="3"/>
      <c r="BA13" s="2"/>
      <c r="BB13" s="2"/>
      <c r="BC13" s="9"/>
      <c r="BO13" s="327"/>
      <c r="BP13" s="333"/>
      <c r="BQ13" s="333"/>
      <c r="BR13" s="333"/>
      <c r="BS13" s="327"/>
      <c r="BT13" s="333"/>
      <c r="BU13" s="333"/>
      <c r="BV13" s="333"/>
      <c r="BW13" s="327"/>
      <c r="BX13" s="333"/>
      <c r="BY13" s="333"/>
      <c r="BZ13" s="333"/>
      <c r="CA13" s="327"/>
      <c r="CB13" s="333"/>
      <c r="CC13" s="333"/>
      <c r="CD13" s="333"/>
      <c r="CE13" s="327"/>
      <c r="CF13" s="333"/>
      <c r="CG13" s="333"/>
      <c r="CH13" s="333"/>
      <c r="CI13" s="327"/>
      <c r="CJ13" s="333"/>
      <c r="CK13" s="333"/>
      <c r="CL13" s="333"/>
      <c r="CM13" s="327"/>
      <c r="CN13" s="333"/>
      <c r="CO13" s="333"/>
      <c r="CP13" s="333"/>
      <c r="CQ13" s="327"/>
      <c r="CR13" s="333"/>
      <c r="CS13" s="333"/>
      <c r="CT13" s="333"/>
      <c r="CU13" s="327"/>
      <c r="CV13" s="333"/>
      <c r="CW13" s="333"/>
      <c r="CX13" s="333"/>
      <c r="CY13" s="327"/>
      <c r="CZ13" s="333"/>
      <c r="DA13" s="333"/>
      <c r="DB13" s="333"/>
      <c r="DC13" s="327"/>
      <c r="DD13" s="333"/>
      <c r="DE13" s="333"/>
      <c r="DF13" s="333"/>
      <c r="DG13" s="327"/>
      <c r="DH13" s="333"/>
      <c r="DI13" s="333"/>
      <c r="DJ13" s="333"/>
      <c r="DK13" s="327"/>
      <c r="DL13" s="333"/>
      <c r="DM13" s="333"/>
      <c r="DN13" s="333"/>
    </row>
    <row r="14" spans="1:183" ht="8.25" customHeight="1">
      <c r="A14" s="3"/>
      <c r="B14" s="2"/>
      <c r="C14" s="2"/>
      <c r="D14" s="9"/>
      <c r="W14" s="329"/>
      <c r="X14" s="329"/>
      <c r="Y14" s="329"/>
      <c r="Z14" s="329"/>
      <c r="AA14" s="329"/>
      <c r="AB14" s="329"/>
      <c r="AC14" s="329"/>
      <c r="AD14" s="329"/>
      <c r="AE14" s="329"/>
      <c r="AF14" s="2"/>
      <c r="AG14" s="2"/>
      <c r="AH14" s="2"/>
      <c r="AI14" s="2"/>
      <c r="AJ14" s="329"/>
      <c r="AK14" s="329"/>
      <c r="AL14" s="329"/>
      <c r="AM14" s="329"/>
      <c r="AN14" s="329"/>
      <c r="AO14" s="329"/>
      <c r="AP14" s="329"/>
      <c r="AQ14" s="329"/>
      <c r="AR14" s="329"/>
      <c r="AS14" s="329"/>
      <c r="AT14" s="329"/>
      <c r="AU14" s="329"/>
      <c r="AW14" s="12"/>
      <c r="AZ14" s="3"/>
      <c r="BA14" s="2"/>
      <c r="BO14" s="333"/>
      <c r="BP14" s="333"/>
      <c r="BQ14" s="333"/>
      <c r="BR14" s="333"/>
      <c r="BS14" s="333"/>
      <c r="BT14" s="333"/>
      <c r="BU14" s="333"/>
      <c r="BV14" s="333"/>
      <c r="BW14" s="333"/>
      <c r="BX14" s="333"/>
      <c r="BY14" s="333"/>
      <c r="BZ14" s="333"/>
      <c r="CA14" s="333"/>
      <c r="CB14" s="333"/>
      <c r="CC14" s="333"/>
      <c r="CD14" s="333"/>
      <c r="CE14" s="333"/>
      <c r="CF14" s="333"/>
      <c r="CG14" s="333"/>
      <c r="CH14" s="333"/>
      <c r="CI14" s="333"/>
      <c r="CJ14" s="333"/>
      <c r="CK14" s="333"/>
      <c r="CL14" s="333"/>
      <c r="CM14" s="333"/>
      <c r="CN14" s="333"/>
      <c r="CO14" s="333"/>
      <c r="CP14" s="333"/>
      <c r="CQ14" s="333"/>
      <c r="CR14" s="333"/>
      <c r="CS14" s="333"/>
      <c r="CT14" s="333"/>
      <c r="CU14" s="333"/>
      <c r="CV14" s="333"/>
      <c r="CW14" s="333"/>
      <c r="CX14" s="333"/>
      <c r="CY14" s="333"/>
      <c r="CZ14" s="333"/>
      <c r="DA14" s="333"/>
      <c r="DB14" s="333"/>
      <c r="DC14" s="333"/>
      <c r="DD14" s="333"/>
      <c r="DE14" s="333"/>
      <c r="DF14" s="333"/>
      <c r="DG14" s="333"/>
      <c r="DH14" s="333"/>
      <c r="DI14" s="333"/>
      <c r="DJ14" s="333"/>
      <c r="DK14" s="333"/>
      <c r="DL14" s="333"/>
      <c r="DM14" s="333"/>
      <c r="DN14" s="333"/>
    </row>
    <row r="15" spans="1:183" ht="8.25" customHeight="1">
      <c r="A15" s="3"/>
      <c r="B15" s="2"/>
    </row>
    <row r="16" spans="1:183" ht="12" customHeight="1">
      <c r="A16" s="3"/>
      <c r="B16" s="2"/>
      <c r="D16" s="9"/>
      <c r="F16" s="9"/>
      <c r="H16" s="9"/>
      <c r="J16" s="9"/>
      <c r="L16" s="9"/>
      <c r="W16" s="326"/>
      <c r="X16" s="329"/>
      <c r="Z16" s="326"/>
      <c r="AA16" s="329"/>
      <c r="AC16" s="326"/>
      <c r="AD16" s="329"/>
      <c r="AF16" s="326"/>
      <c r="AG16" s="329"/>
      <c r="AI16" s="326"/>
      <c r="AJ16" s="329"/>
      <c r="AL16" s="326"/>
      <c r="AM16" s="329"/>
      <c r="AO16" s="326"/>
      <c r="AP16" s="329"/>
      <c r="AR16" s="326"/>
      <c r="AS16" s="329"/>
      <c r="AU16" s="326"/>
      <c r="AV16" s="329"/>
      <c r="AX16" s="326"/>
      <c r="AY16" s="329"/>
      <c r="BA16" s="326"/>
      <c r="BB16" s="329"/>
      <c r="BD16" s="326"/>
      <c r="BE16" s="329"/>
      <c r="BG16" s="326"/>
      <c r="BH16" s="329"/>
      <c r="BJ16" s="326"/>
      <c r="BK16" s="329"/>
      <c r="BM16" s="326"/>
      <c r="BN16" s="329"/>
      <c r="BP16" s="326"/>
      <c r="BQ16" s="329"/>
      <c r="BS16" s="326"/>
      <c r="BT16" s="329"/>
      <c r="BV16" s="326"/>
      <c r="BW16" s="329"/>
      <c r="BY16" s="326"/>
      <c r="BZ16" s="329"/>
      <c r="CB16" s="326"/>
      <c r="CC16" s="329"/>
      <c r="CE16" s="326"/>
      <c r="CF16" s="329"/>
      <c r="CH16" s="326"/>
      <c r="CI16" s="329"/>
      <c r="CK16" s="326"/>
      <c r="CL16" s="329"/>
      <c r="CN16" s="326"/>
      <c r="CO16" s="329"/>
      <c r="CQ16" s="326"/>
      <c r="CR16" s="329"/>
      <c r="CT16" s="326"/>
      <c r="CU16" s="329"/>
      <c r="CW16" s="326"/>
      <c r="CX16" s="329"/>
      <c r="CZ16" s="326"/>
      <c r="DA16" s="329"/>
      <c r="DC16" s="326"/>
      <c r="DD16" s="329"/>
      <c r="DF16" s="326"/>
      <c r="DG16" s="329"/>
      <c r="DI16" s="326"/>
      <c r="DJ16" s="329"/>
      <c r="DL16" s="326"/>
      <c r="DM16" s="329"/>
      <c r="DO16" s="326"/>
      <c r="DP16" s="329"/>
      <c r="DR16" s="326"/>
      <c r="DS16" s="329"/>
      <c r="DU16" s="326"/>
      <c r="DV16" s="329"/>
      <c r="DX16" s="326"/>
      <c r="DY16" s="329"/>
      <c r="EA16" s="326"/>
      <c r="EB16" s="329"/>
      <c r="ED16" s="326"/>
      <c r="EE16" s="329"/>
      <c r="EG16" s="326"/>
      <c r="EH16" s="329"/>
      <c r="EJ16" s="326"/>
      <c r="EK16" s="329"/>
      <c r="EM16" s="326"/>
      <c r="EN16" s="329"/>
      <c r="EP16" s="326"/>
      <c r="EQ16" s="329"/>
      <c r="ES16" s="326"/>
      <c r="ET16" s="329"/>
      <c r="EV16" s="326"/>
      <c r="EW16" s="329"/>
      <c r="EY16" s="326"/>
      <c r="EZ16" s="329"/>
      <c r="FB16" s="326"/>
      <c r="FC16" s="329"/>
      <c r="FE16" s="326"/>
      <c r="FF16" s="329"/>
      <c r="FH16" s="326"/>
      <c r="FI16" s="329"/>
      <c r="FK16" s="326"/>
      <c r="FL16" s="329"/>
      <c r="FN16" s="326"/>
      <c r="FO16" s="329"/>
      <c r="FQ16" s="326"/>
      <c r="FR16" s="329"/>
      <c r="FT16" s="326"/>
      <c r="FU16" s="329"/>
      <c r="FW16" s="326"/>
      <c r="FX16" s="329"/>
      <c r="FZ16" s="326"/>
      <c r="GA16" s="329"/>
    </row>
    <row r="17" spans="1:183" ht="5.0999999999999996" customHeight="1">
      <c r="A17" s="3"/>
      <c r="B17" s="2"/>
    </row>
    <row r="18" spans="1:183" ht="12" customHeight="1">
      <c r="A18" s="3"/>
      <c r="B18" s="2"/>
      <c r="C18" s="2"/>
      <c r="D18" s="9"/>
      <c r="W18" s="326"/>
      <c r="X18" s="329"/>
      <c r="Y18" s="329"/>
      <c r="Z18" s="329"/>
      <c r="AA18" s="326"/>
      <c r="AB18" s="329"/>
      <c r="AC18" s="329"/>
      <c r="AD18" s="329"/>
      <c r="AE18" s="326"/>
      <c r="AF18" s="329"/>
      <c r="AG18" s="329"/>
      <c r="AH18" s="329"/>
      <c r="AI18" s="326"/>
      <c r="AJ18" s="329"/>
      <c r="AK18" s="329"/>
      <c r="AL18" s="329"/>
      <c r="AM18" s="326"/>
      <c r="AN18" s="329"/>
      <c r="AO18" s="329"/>
      <c r="AP18" s="329"/>
      <c r="AQ18" s="326"/>
      <c r="AR18" s="329"/>
      <c r="AS18" s="329"/>
      <c r="AT18" s="329"/>
      <c r="AU18" s="326"/>
      <c r="AV18" s="329"/>
      <c r="AW18" s="329"/>
      <c r="AX18" s="329"/>
      <c r="AY18" s="326"/>
      <c r="AZ18" s="329"/>
      <c r="BA18" s="329"/>
      <c r="BB18" s="329"/>
      <c r="BC18" s="326"/>
      <c r="BD18" s="329"/>
      <c r="BE18" s="329"/>
      <c r="BF18" s="329"/>
      <c r="BG18" s="326"/>
      <c r="BH18" s="329"/>
      <c r="BI18" s="329"/>
      <c r="BJ18" s="329"/>
      <c r="BK18" s="326"/>
      <c r="BL18" s="329"/>
      <c r="BM18" s="329"/>
      <c r="BN18" s="329"/>
      <c r="BO18" s="326"/>
      <c r="BP18" s="329"/>
      <c r="BQ18" s="329"/>
      <c r="BR18" s="329"/>
      <c r="BS18" s="326"/>
      <c r="BT18" s="329"/>
      <c r="BU18" s="329"/>
      <c r="BV18" s="329"/>
      <c r="BW18" s="326"/>
      <c r="BX18" s="329"/>
      <c r="BY18" s="329"/>
      <c r="BZ18" s="329"/>
      <c r="CA18" s="326"/>
      <c r="CB18" s="329"/>
      <c r="CC18" s="329"/>
      <c r="CD18" s="329"/>
      <c r="CE18" s="326"/>
      <c r="CF18" s="329"/>
      <c r="CG18" s="329"/>
      <c r="CH18" s="329"/>
      <c r="CI18" s="326"/>
      <c r="CJ18" s="329"/>
      <c r="CK18" s="329"/>
      <c r="CL18" s="329"/>
      <c r="CM18" s="326"/>
      <c r="CN18" s="329"/>
      <c r="CO18" s="329"/>
      <c r="CP18" s="329"/>
      <c r="CQ18" s="326"/>
      <c r="CR18" s="329"/>
      <c r="CS18" s="329"/>
      <c r="CT18" s="329"/>
      <c r="CU18" s="326"/>
      <c r="CV18" s="329"/>
      <c r="CW18" s="329"/>
      <c r="CX18" s="329"/>
      <c r="CY18" s="326"/>
      <c r="CZ18" s="329"/>
      <c r="DA18" s="329"/>
      <c r="DB18" s="329"/>
      <c r="DC18" s="326"/>
      <c r="DD18" s="329"/>
      <c r="DE18" s="329"/>
      <c r="DF18" s="329"/>
      <c r="DG18" s="326"/>
      <c r="DH18" s="329"/>
      <c r="DI18" s="329"/>
      <c r="DJ18" s="329"/>
      <c r="DK18" s="326"/>
      <c r="DL18" s="329"/>
      <c r="DM18" s="329"/>
      <c r="DN18" s="329"/>
      <c r="DO18" s="326"/>
      <c r="DP18" s="329"/>
      <c r="DQ18" s="329"/>
      <c r="DR18" s="329"/>
      <c r="DS18" s="326"/>
      <c r="DT18" s="329"/>
      <c r="DU18" s="329"/>
      <c r="DV18" s="329"/>
      <c r="DW18" s="326"/>
      <c r="DX18" s="329"/>
      <c r="DY18" s="329"/>
      <c r="DZ18" s="329"/>
      <c r="EA18" s="326"/>
      <c r="EB18" s="329"/>
      <c r="EC18" s="329"/>
      <c r="ED18" s="329"/>
      <c r="EE18" s="326"/>
      <c r="EF18" s="329"/>
      <c r="EG18" s="329"/>
      <c r="EH18" s="329"/>
      <c r="EI18" s="326"/>
      <c r="EJ18" s="329"/>
      <c r="EK18" s="329"/>
      <c r="EL18" s="329"/>
      <c r="EM18" s="326"/>
      <c r="EN18" s="329"/>
      <c r="EO18" s="329"/>
      <c r="EP18" s="329"/>
      <c r="EQ18" s="326"/>
      <c r="ER18" s="329"/>
      <c r="ES18" s="329"/>
      <c r="ET18" s="329"/>
      <c r="EU18" s="326"/>
      <c r="EV18" s="329"/>
      <c r="EW18" s="329"/>
      <c r="EX18" s="329"/>
      <c r="EY18" s="326"/>
      <c r="EZ18" s="329"/>
      <c r="FA18" s="329"/>
      <c r="FB18" s="329"/>
      <c r="FC18" s="326"/>
      <c r="FD18" s="329"/>
      <c r="FE18" s="329"/>
      <c r="FF18" s="329"/>
      <c r="FG18" s="326"/>
      <c r="FH18" s="329"/>
      <c r="FI18" s="329"/>
      <c r="FJ18" s="329"/>
      <c r="FK18" s="326"/>
      <c r="FL18" s="329"/>
      <c r="FM18" s="329"/>
      <c r="FN18" s="329"/>
      <c r="FO18" s="326"/>
      <c r="FP18" s="329"/>
      <c r="FQ18" s="329"/>
      <c r="FR18" s="329"/>
      <c r="FS18" s="326"/>
      <c r="FT18" s="329"/>
      <c r="FU18" s="329"/>
      <c r="FV18" s="329"/>
      <c r="FW18" s="326"/>
      <c r="FX18" s="329"/>
      <c r="FY18" s="329"/>
      <c r="FZ18" s="329"/>
    </row>
    <row r="19" spans="1:183" ht="12" customHeight="1">
      <c r="A19" s="3"/>
      <c r="B19" s="2"/>
      <c r="W19" s="329"/>
      <c r="X19" s="329"/>
      <c r="Y19" s="329"/>
      <c r="Z19" s="329"/>
      <c r="AA19" s="329"/>
      <c r="AB19" s="329"/>
      <c r="AC19" s="329"/>
      <c r="AD19" s="329"/>
      <c r="AE19" s="329"/>
      <c r="AF19" s="329"/>
      <c r="AG19" s="329"/>
      <c r="AH19" s="329"/>
      <c r="AI19" s="329"/>
      <c r="AJ19" s="329"/>
      <c r="AK19" s="329"/>
      <c r="AL19" s="329"/>
      <c r="AM19" s="329"/>
      <c r="AN19" s="329"/>
      <c r="AO19" s="329"/>
      <c r="AP19" s="329"/>
      <c r="AQ19" s="329"/>
      <c r="AR19" s="329"/>
      <c r="AS19" s="329"/>
      <c r="AT19" s="329"/>
      <c r="AU19" s="329"/>
      <c r="AV19" s="329"/>
      <c r="AW19" s="329"/>
      <c r="AX19" s="329"/>
      <c r="AY19" s="329"/>
      <c r="AZ19" s="329"/>
      <c r="BA19" s="329"/>
      <c r="BB19" s="329"/>
      <c r="BC19" s="329"/>
      <c r="BD19" s="329"/>
      <c r="BE19" s="329"/>
      <c r="BF19" s="329"/>
      <c r="BG19" s="329"/>
      <c r="BH19" s="329"/>
      <c r="BI19" s="329"/>
      <c r="BJ19" s="329"/>
      <c r="BK19" s="329"/>
      <c r="BL19" s="329"/>
      <c r="BM19" s="329"/>
      <c r="BN19" s="329"/>
      <c r="BO19" s="329"/>
      <c r="BP19" s="329"/>
      <c r="BQ19" s="329"/>
      <c r="BR19" s="329"/>
      <c r="BS19" s="329"/>
      <c r="BT19" s="329"/>
      <c r="BU19" s="329"/>
      <c r="BV19" s="329"/>
      <c r="BW19" s="329"/>
      <c r="BX19" s="329"/>
      <c r="BY19" s="329"/>
      <c r="BZ19" s="329"/>
      <c r="CA19" s="329"/>
      <c r="CB19" s="329"/>
      <c r="CC19" s="329"/>
      <c r="CD19" s="329"/>
      <c r="CE19" s="329"/>
      <c r="CF19" s="329"/>
      <c r="CG19" s="329"/>
      <c r="CH19" s="329"/>
      <c r="CI19" s="329"/>
      <c r="CJ19" s="329"/>
      <c r="CK19" s="329"/>
      <c r="CL19" s="329"/>
      <c r="CM19" s="329"/>
      <c r="CN19" s="329"/>
      <c r="CO19" s="329"/>
      <c r="CP19" s="329"/>
      <c r="CQ19" s="329"/>
      <c r="CR19" s="329"/>
      <c r="CS19" s="329"/>
      <c r="CT19" s="329"/>
      <c r="CU19" s="329"/>
      <c r="CV19" s="329"/>
      <c r="CW19" s="329"/>
      <c r="CX19" s="329"/>
      <c r="CY19" s="329"/>
      <c r="CZ19" s="329"/>
      <c r="DA19" s="329"/>
      <c r="DB19" s="329"/>
      <c r="DC19" s="329"/>
      <c r="DD19" s="329"/>
      <c r="DE19" s="329"/>
      <c r="DF19" s="329"/>
      <c r="DG19" s="329"/>
      <c r="DH19" s="329"/>
      <c r="DI19" s="329"/>
      <c r="DJ19" s="329"/>
      <c r="DK19" s="329"/>
      <c r="DL19" s="329"/>
      <c r="DM19" s="329"/>
      <c r="DN19" s="329"/>
      <c r="DO19" s="329"/>
      <c r="DP19" s="329"/>
      <c r="DQ19" s="329"/>
      <c r="DR19" s="329"/>
      <c r="DS19" s="329"/>
      <c r="DT19" s="329"/>
      <c r="DU19" s="329"/>
      <c r="DV19" s="329"/>
      <c r="DW19" s="329"/>
      <c r="DX19" s="329"/>
      <c r="DY19" s="329"/>
      <c r="DZ19" s="329"/>
      <c r="EA19" s="329"/>
      <c r="EB19" s="329"/>
      <c r="EC19" s="329"/>
      <c r="ED19" s="329"/>
      <c r="EE19" s="329"/>
      <c r="EF19" s="329"/>
      <c r="EG19" s="329"/>
      <c r="EH19" s="329"/>
      <c r="EI19" s="329"/>
      <c r="EJ19" s="329"/>
      <c r="EK19" s="329"/>
      <c r="EL19" s="329"/>
      <c r="EM19" s="329"/>
      <c r="EN19" s="329"/>
      <c r="EO19" s="329"/>
      <c r="EP19" s="329"/>
      <c r="EQ19" s="329"/>
      <c r="ER19" s="329"/>
      <c r="ES19" s="329"/>
      <c r="ET19" s="329"/>
      <c r="EU19" s="329"/>
      <c r="EV19" s="329"/>
      <c r="EW19" s="329"/>
      <c r="EX19" s="329"/>
      <c r="EY19" s="329"/>
      <c r="EZ19" s="329"/>
      <c r="FA19" s="329"/>
      <c r="FB19" s="329"/>
      <c r="FC19" s="329"/>
      <c r="FD19" s="329"/>
      <c r="FE19" s="329"/>
      <c r="FF19" s="329"/>
      <c r="FG19" s="329"/>
      <c r="FH19" s="329"/>
      <c r="FI19" s="329"/>
      <c r="FJ19" s="329"/>
      <c r="FK19" s="329"/>
      <c r="FL19" s="329"/>
      <c r="FM19" s="329"/>
      <c r="FN19" s="329"/>
      <c r="FO19" s="329"/>
      <c r="FP19" s="329"/>
      <c r="FQ19" s="329"/>
      <c r="FR19" s="329"/>
      <c r="FS19" s="329"/>
      <c r="FT19" s="329"/>
      <c r="FU19" s="329"/>
      <c r="FV19" s="329"/>
      <c r="FW19" s="329"/>
      <c r="FX19" s="329"/>
      <c r="FY19" s="329"/>
      <c r="FZ19" s="329"/>
    </row>
    <row r="20" spans="1:183" ht="8.25" customHeight="1">
      <c r="A20" s="3"/>
      <c r="B20" s="2"/>
    </row>
    <row r="21" spans="1:183" ht="12" customHeight="1">
      <c r="A21" s="3"/>
      <c r="B21" s="2"/>
      <c r="D21" s="9"/>
      <c r="W21" s="326"/>
      <c r="X21" s="329"/>
      <c r="Z21" s="326"/>
      <c r="AA21" s="329"/>
      <c r="AC21" s="326"/>
      <c r="AD21" s="329"/>
      <c r="AF21" s="326"/>
      <c r="AG21" s="329"/>
      <c r="AI21" s="326"/>
      <c r="AJ21" s="329"/>
      <c r="AL21" s="326"/>
      <c r="AM21" s="329"/>
      <c r="AO21" s="326"/>
      <c r="AP21" s="329"/>
      <c r="AR21" s="326"/>
      <c r="AS21" s="329"/>
      <c r="AU21" s="326"/>
      <c r="AV21" s="329"/>
      <c r="AX21" s="326"/>
      <c r="AY21" s="329"/>
      <c r="BA21" s="326"/>
      <c r="BB21" s="329"/>
      <c r="BD21" s="326"/>
      <c r="BE21" s="329"/>
      <c r="BG21" s="326"/>
      <c r="BH21" s="329"/>
      <c r="BJ21" s="326"/>
      <c r="BK21" s="329"/>
      <c r="BM21" s="326"/>
      <c r="BN21" s="329"/>
      <c r="BP21" s="326"/>
      <c r="BQ21" s="329"/>
      <c r="BS21" s="326"/>
      <c r="BT21" s="329"/>
      <c r="BV21" s="326"/>
      <c r="BW21" s="329"/>
      <c r="BY21" s="326"/>
      <c r="BZ21" s="329"/>
      <c r="CB21" s="326"/>
      <c r="CC21" s="329"/>
      <c r="CE21" s="326"/>
      <c r="CF21" s="329"/>
      <c r="CH21" s="326"/>
      <c r="CI21" s="329"/>
      <c r="CK21" s="326"/>
      <c r="CL21" s="329"/>
      <c r="CN21" s="326"/>
      <c r="CO21" s="329"/>
      <c r="CQ21" s="326"/>
      <c r="CR21" s="329"/>
      <c r="CT21" s="326"/>
      <c r="CU21" s="329"/>
      <c r="CW21" s="326"/>
      <c r="CX21" s="329"/>
      <c r="CZ21" s="326"/>
      <c r="DA21" s="329"/>
      <c r="DC21" s="326"/>
      <c r="DD21" s="329"/>
      <c r="DF21" s="326"/>
      <c r="DG21" s="329"/>
      <c r="DI21" s="326"/>
      <c r="DJ21" s="329"/>
      <c r="DL21" s="326"/>
      <c r="DM21" s="329"/>
      <c r="DO21" s="326"/>
      <c r="DP21" s="329"/>
      <c r="DR21" s="326"/>
      <c r="DS21" s="329"/>
      <c r="DU21" s="326"/>
      <c r="DV21" s="329"/>
      <c r="DX21" s="326"/>
      <c r="DY21" s="329"/>
      <c r="EA21" s="326"/>
      <c r="EB21" s="329"/>
      <c r="ED21" s="326"/>
      <c r="EE21" s="329"/>
      <c r="EG21" s="326"/>
      <c r="EH21" s="329"/>
      <c r="EJ21" s="326"/>
      <c r="EK21" s="329"/>
      <c r="EM21" s="326"/>
      <c r="EN21" s="329"/>
      <c r="EP21" s="326"/>
      <c r="EQ21" s="329"/>
      <c r="ES21" s="326"/>
      <c r="ET21" s="329"/>
      <c r="EV21" s="326"/>
      <c r="EW21" s="329"/>
      <c r="EY21" s="326"/>
      <c r="EZ21" s="329"/>
      <c r="FB21" s="326"/>
      <c r="FC21" s="329"/>
      <c r="FE21" s="326"/>
      <c r="FF21" s="329"/>
      <c r="FH21" s="326"/>
      <c r="FI21" s="329"/>
      <c r="FK21" s="326"/>
      <c r="FL21" s="329"/>
      <c r="FN21" s="326"/>
      <c r="FO21" s="329"/>
      <c r="FQ21" s="326"/>
      <c r="FR21" s="329"/>
      <c r="FT21" s="326"/>
      <c r="FU21" s="329"/>
      <c r="FW21" s="326"/>
      <c r="FX21" s="329"/>
      <c r="FZ21" s="326"/>
      <c r="GA21" s="329"/>
    </row>
    <row r="22" spans="1:183" ht="5.0999999999999996" customHeight="1">
      <c r="A22" s="3"/>
      <c r="B22" s="2"/>
    </row>
    <row r="23" spans="1:183" ht="12" customHeight="1">
      <c r="A23" s="3"/>
      <c r="B23" s="2"/>
      <c r="C23" s="2"/>
      <c r="D23" s="9"/>
      <c r="W23" s="326"/>
      <c r="X23" s="329"/>
      <c r="Y23" s="329"/>
      <c r="Z23" s="329"/>
      <c r="AA23" s="326"/>
      <c r="AB23" s="329"/>
      <c r="AC23" s="329"/>
      <c r="AD23" s="329"/>
      <c r="AE23" s="326"/>
      <c r="AF23" s="329"/>
      <c r="AG23" s="329"/>
      <c r="AH23" s="329"/>
      <c r="AI23" s="326"/>
      <c r="AJ23" s="329"/>
      <c r="AK23" s="329"/>
      <c r="AL23" s="329"/>
      <c r="AM23" s="326"/>
      <c r="AN23" s="329"/>
      <c r="AO23" s="329"/>
      <c r="AP23" s="329"/>
      <c r="AQ23" s="326"/>
      <c r="AR23" s="329"/>
      <c r="AS23" s="329"/>
      <c r="AT23" s="329"/>
      <c r="AU23" s="326"/>
      <c r="AV23" s="329"/>
      <c r="AW23" s="329"/>
      <c r="AX23" s="329"/>
      <c r="AY23" s="326"/>
      <c r="AZ23" s="329"/>
      <c r="BA23" s="329"/>
      <c r="BB23" s="329"/>
      <c r="BC23" s="326"/>
      <c r="BD23" s="329"/>
      <c r="BE23" s="329"/>
      <c r="BF23" s="329"/>
      <c r="BG23" s="326"/>
      <c r="BH23" s="329"/>
      <c r="BI23" s="329"/>
      <c r="BJ23" s="329"/>
      <c r="BK23" s="326"/>
      <c r="BL23" s="329"/>
      <c r="BM23" s="329"/>
      <c r="BN23" s="329"/>
      <c r="BO23" s="326"/>
      <c r="BP23" s="329"/>
      <c r="BQ23" s="329"/>
      <c r="BR23" s="329"/>
      <c r="BS23" s="326"/>
      <c r="BT23" s="329"/>
      <c r="BU23" s="329"/>
      <c r="BV23" s="329"/>
      <c r="BW23" s="326"/>
      <c r="BX23" s="329"/>
      <c r="BY23" s="329"/>
      <c r="BZ23" s="329"/>
      <c r="CA23" s="326"/>
      <c r="CB23" s="329"/>
      <c r="CC23" s="329"/>
      <c r="CD23" s="329"/>
      <c r="CE23" s="326"/>
      <c r="CF23" s="329"/>
      <c r="CG23" s="329"/>
      <c r="CH23" s="329"/>
      <c r="CI23" s="326"/>
      <c r="CJ23" s="329"/>
      <c r="CK23" s="329"/>
      <c r="CL23" s="329"/>
      <c r="CM23" s="326"/>
      <c r="CN23" s="329"/>
      <c r="CO23" s="329"/>
      <c r="CP23" s="329"/>
      <c r="CQ23" s="326"/>
      <c r="CR23" s="329"/>
      <c r="CS23" s="329"/>
      <c r="CT23" s="329"/>
      <c r="CU23" s="326"/>
      <c r="CV23" s="329"/>
      <c r="CW23" s="329"/>
      <c r="CX23" s="329"/>
      <c r="CY23" s="326"/>
      <c r="CZ23" s="329"/>
      <c r="DA23" s="329"/>
      <c r="DB23" s="329"/>
      <c r="DC23" s="326"/>
      <c r="DD23" s="329"/>
      <c r="DE23" s="329"/>
      <c r="DF23" s="329"/>
      <c r="DG23" s="326"/>
      <c r="DH23" s="329"/>
      <c r="DI23" s="329"/>
      <c r="DJ23" s="329"/>
      <c r="DK23" s="326"/>
      <c r="DL23" s="329"/>
      <c r="DM23" s="329"/>
      <c r="DN23" s="329"/>
      <c r="DO23" s="326"/>
      <c r="DP23" s="329"/>
      <c r="DQ23" s="329"/>
      <c r="DR23" s="329"/>
      <c r="DS23" s="326"/>
      <c r="DT23" s="329"/>
      <c r="DU23" s="329"/>
      <c r="DV23" s="329"/>
      <c r="DW23" s="326"/>
      <c r="DX23" s="329"/>
      <c r="DY23" s="329"/>
      <c r="DZ23" s="329"/>
      <c r="EA23" s="326"/>
      <c r="EB23" s="329"/>
      <c r="EC23" s="329"/>
      <c r="ED23" s="329"/>
      <c r="EE23" s="326"/>
      <c r="EF23" s="329"/>
      <c r="EG23" s="329"/>
      <c r="EH23" s="329"/>
      <c r="EI23" s="326"/>
      <c r="EJ23" s="329"/>
      <c r="EK23" s="329"/>
      <c r="EL23" s="329"/>
      <c r="EM23" s="326"/>
      <c r="EN23" s="329"/>
      <c r="EO23" s="329"/>
      <c r="EP23" s="329"/>
      <c r="EQ23" s="326"/>
      <c r="ER23" s="329"/>
      <c r="ES23" s="329"/>
      <c r="ET23" s="329"/>
      <c r="EU23" s="326"/>
      <c r="EV23" s="329"/>
      <c r="EW23" s="329"/>
      <c r="EX23" s="329"/>
      <c r="EY23" s="326"/>
      <c r="EZ23" s="329"/>
      <c r="FA23" s="329"/>
      <c r="FB23" s="329"/>
      <c r="FC23" s="326"/>
      <c r="FD23" s="329"/>
      <c r="FE23" s="329"/>
      <c r="FF23" s="329"/>
      <c r="FG23" s="326"/>
      <c r="FH23" s="329"/>
      <c r="FI23" s="329"/>
      <c r="FJ23" s="329"/>
      <c r="FK23" s="326"/>
      <c r="FL23" s="329"/>
      <c r="FM23" s="329"/>
      <c r="FN23" s="329"/>
      <c r="FO23" s="326"/>
      <c r="FP23" s="329"/>
      <c r="FQ23" s="329"/>
      <c r="FR23" s="329"/>
      <c r="FS23" s="326"/>
      <c r="FT23" s="329"/>
      <c r="FU23" s="329"/>
      <c r="FV23" s="329"/>
      <c r="FW23" s="326"/>
      <c r="FX23" s="329"/>
      <c r="FY23" s="329"/>
      <c r="FZ23" s="329"/>
    </row>
    <row r="24" spans="1:183" ht="12" customHeight="1">
      <c r="A24" s="3"/>
      <c r="B24" s="2"/>
      <c r="W24" s="329"/>
      <c r="X24" s="329"/>
      <c r="Y24" s="329"/>
      <c r="Z24" s="329"/>
      <c r="AA24" s="329"/>
      <c r="AB24" s="329"/>
      <c r="AC24" s="329"/>
      <c r="AD24" s="329"/>
      <c r="AE24" s="329"/>
      <c r="AF24" s="329"/>
      <c r="AG24" s="329"/>
      <c r="AH24" s="329"/>
      <c r="AI24" s="329"/>
      <c r="AJ24" s="329"/>
      <c r="AK24" s="329"/>
      <c r="AL24" s="329"/>
      <c r="AM24" s="329"/>
      <c r="AN24" s="329"/>
      <c r="AO24" s="329"/>
      <c r="AP24" s="329"/>
      <c r="AQ24" s="329"/>
      <c r="AR24" s="329"/>
      <c r="AS24" s="329"/>
      <c r="AT24" s="329"/>
      <c r="AU24" s="329"/>
      <c r="AV24" s="329"/>
      <c r="AW24" s="329"/>
      <c r="AX24" s="329"/>
      <c r="AY24" s="329"/>
      <c r="AZ24" s="329"/>
      <c r="BA24" s="329"/>
      <c r="BB24" s="329"/>
      <c r="BC24" s="329"/>
      <c r="BD24" s="329"/>
      <c r="BE24" s="329"/>
      <c r="BF24" s="329"/>
      <c r="BG24" s="329"/>
      <c r="BH24" s="329"/>
      <c r="BI24" s="329"/>
      <c r="BJ24" s="329"/>
      <c r="BK24" s="329"/>
      <c r="BL24" s="329"/>
      <c r="BM24" s="329"/>
      <c r="BN24" s="329"/>
      <c r="BO24" s="329"/>
      <c r="BP24" s="329"/>
      <c r="BQ24" s="329"/>
      <c r="BR24" s="329"/>
      <c r="BS24" s="329"/>
      <c r="BT24" s="329"/>
      <c r="BU24" s="329"/>
      <c r="BV24" s="329"/>
      <c r="BW24" s="329"/>
      <c r="BX24" s="329"/>
      <c r="BY24" s="329"/>
      <c r="BZ24" s="329"/>
      <c r="CA24" s="329"/>
      <c r="CB24" s="329"/>
      <c r="CC24" s="329"/>
      <c r="CD24" s="329"/>
      <c r="CE24" s="329"/>
      <c r="CF24" s="329"/>
      <c r="CG24" s="329"/>
      <c r="CH24" s="329"/>
      <c r="CI24" s="329"/>
      <c r="CJ24" s="329"/>
      <c r="CK24" s="329"/>
      <c r="CL24" s="329"/>
      <c r="CM24" s="329"/>
      <c r="CN24" s="329"/>
      <c r="CO24" s="329"/>
      <c r="CP24" s="329"/>
      <c r="CQ24" s="329"/>
      <c r="CR24" s="329"/>
      <c r="CS24" s="329"/>
      <c r="CT24" s="329"/>
      <c r="CU24" s="329"/>
      <c r="CV24" s="329"/>
      <c r="CW24" s="329"/>
      <c r="CX24" s="329"/>
      <c r="CY24" s="329"/>
      <c r="CZ24" s="329"/>
      <c r="DA24" s="329"/>
      <c r="DB24" s="329"/>
      <c r="DC24" s="329"/>
      <c r="DD24" s="329"/>
      <c r="DE24" s="329"/>
      <c r="DF24" s="329"/>
      <c r="DG24" s="329"/>
      <c r="DH24" s="329"/>
      <c r="DI24" s="329"/>
      <c r="DJ24" s="329"/>
      <c r="DK24" s="329"/>
      <c r="DL24" s="329"/>
      <c r="DM24" s="329"/>
      <c r="DN24" s="329"/>
      <c r="DO24" s="329"/>
      <c r="DP24" s="329"/>
      <c r="DQ24" s="329"/>
      <c r="DR24" s="329"/>
      <c r="DS24" s="329"/>
      <c r="DT24" s="329"/>
      <c r="DU24" s="329"/>
      <c r="DV24" s="329"/>
      <c r="DW24" s="329"/>
      <c r="DX24" s="329"/>
      <c r="DY24" s="329"/>
      <c r="DZ24" s="329"/>
      <c r="EA24" s="329"/>
      <c r="EB24" s="329"/>
      <c r="EC24" s="329"/>
      <c r="ED24" s="329"/>
      <c r="EE24" s="329"/>
      <c r="EF24" s="329"/>
      <c r="EG24" s="329"/>
      <c r="EH24" s="329"/>
      <c r="EI24" s="329"/>
      <c r="EJ24" s="329"/>
      <c r="EK24" s="329"/>
      <c r="EL24" s="329"/>
      <c r="EM24" s="329"/>
      <c r="EN24" s="329"/>
      <c r="EO24" s="329"/>
      <c r="EP24" s="329"/>
      <c r="EQ24" s="329"/>
      <c r="ER24" s="329"/>
      <c r="ES24" s="329"/>
      <c r="ET24" s="329"/>
      <c r="EU24" s="329"/>
      <c r="EV24" s="329"/>
      <c r="EW24" s="329"/>
      <c r="EX24" s="329"/>
      <c r="EY24" s="329"/>
      <c r="EZ24" s="329"/>
      <c r="FA24" s="329"/>
      <c r="FB24" s="329"/>
      <c r="FC24" s="329"/>
      <c r="FD24" s="329"/>
      <c r="FE24" s="329"/>
      <c r="FF24" s="329"/>
      <c r="FG24" s="329"/>
      <c r="FH24" s="329"/>
      <c r="FI24" s="329"/>
      <c r="FJ24" s="329"/>
      <c r="FK24" s="329"/>
      <c r="FL24" s="329"/>
      <c r="FM24" s="329"/>
      <c r="FN24" s="329"/>
      <c r="FO24" s="329"/>
      <c r="FP24" s="329"/>
      <c r="FQ24" s="329"/>
      <c r="FR24" s="329"/>
      <c r="FS24" s="329"/>
      <c r="FT24" s="329"/>
      <c r="FU24" s="329"/>
      <c r="FV24" s="329"/>
      <c r="FW24" s="329"/>
      <c r="FX24" s="329"/>
      <c r="FY24" s="329"/>
      <c r="FZ24" s="329"/>
    </row>
    <row r="25" spans="1:183" ht="8.25" customHeight="1">
      <c r="A25" s="3"/>
      <c r="B25" s="2"/>
    </row>
    <row r="26" spans="1:183" ht="12" customHeight="1">
      <c r="A26" s="3"/>
      <c r="B26" s="2"/>
      <c r="C26" s="2"/>
      <c r="D26" s="9"/>
      <c r="W26" s="326"/>
      <c r="X26" s="329"/>
      <c r="Y26" s="329"/>
      <c r="Z26" s="329"/>
      <c r="AA26" s="326"/>
      <c r="AB26" s="329"/>
      <c r="AC26" s="329"/>
      <c r="AD26" s="329"/>
      <c r="AE26" s="326"/>
      <c r="AF26" s="329"/>
      <c r="AG26" s="329"/>
      <c r="AH26" s="329"/>
      <c r="AI26" s="326"/>
      <c r="AJ26" s="329"/>
      <c r="AK26" s="329"/>
      <c r="AL26" s="329"/>
      <c r="AM26" s="326"/>
      <c r="AN26" s="329"/>
      <c r="AO26" s="329"/>
      <c r="AP26" s="329"/>
      <c r="AQ26" s="326"/>
      <c r="AR26" s="329"/>
      <c r="AS26" s="329"/>
      <c r="AT26" s="329"/>
      <c r="AU26" s="326"/>
      <c r="AV26" s="329"/>
      <c r="AW26" s="329"/>
      <c r="AX26" s="329"/>
      <c r="AY26" s="326"/>
      <c r="AZ26" s="329"/>
      <c r="BA26" s="329"/>
      <c r="BB26" s="329"/>
    </row>
    <row r="27" spans="1:183" ht="12" customHeight="1">
      <c r="A27" s="3"/>
      <c r="B27" s="2"/>
      <c r="W27" s="329"/>
      <c r="X27" s="329"/>
      <c r="Y27" s="329"/>
      <c r="Z27" s="329"/>
      <c r="AA27" s="329"/>
      <c r="AB27" s="329"/>
      <c r="AC27" s="329"/>
      <c r="AD27" s="329"/>
      <c r="AE27" s="329"/>
      <c r="AF27" s="329"/>
      <c r="AG27" s="329"/>
      <c r="AH27" s="329"/>
      <c r="AI27" s="329"/>
      <c r="AJ27" s="329"/>
      <c r="AK27" s="329"/>
      <c r="AL27" s="329"/>
      <c r="AM27" s="329"/>
      <c r="AN27" s="329"/>
      <c r="AO27" s="329"/>
      <c r="AP27" s="329"/>
      <c r="AQ27" s="329"/>
      <c r="AR27" s="329"/>
      <c r="AS27" s="329"/>
      <c r="AT27" s="329"/>
      <c r="AU27" s="329"/>
      <c r="AV27" s="329"/>
      <c r="AW27" s="329"/>
      <c r="AX27" s="329"/>
      <c r="AY27" s="329"/>
      <c r="AZ27" s="329"/>
      <c r="BA27" s="329"/>
      <c r="BB27" s="329"/>
    </row>
    <row r="28" spans="1:183" ht="8.25" customHeight="1">
      <c r="A28" s="3"/>
      <c r="B28" s="2"/>
    </row>
    <row r="29" spans="1:183" ht="12" customHeight="1">
      <c r="A29" s="3"/>
      <c r="B29" s="2"/>
      <c r="D29" s="9"/>
      <c r="W29" s="326"/>
      <c r="X29" s="329"/>
      <c r="Z29" s="326"/>
      <c r="AA29" s="329"/>
      <c r="AC29" s="326"/>
      <c r="AD29" s="329"/>
      <c r="AF29" s="326"/>
      <c r="AG29" s="329"/>
      <c r="AI29" s="326"/>
      <c r="AJ29" s="329"/>
      <c r="AL29" s="326"/>
      <c r="AM29" s="329"/>
      <c r="AO29" s="326"/>
      <c r="AP29" s="329"/>
      <c r="AR29" s="326"/>
      <c r="AS29" s="329"/>
      <c r="AU29" s="326"/>
      <c r="AV29" s="329"/>
      <c r="AX29" s="326"/>
      <c r="AY29" s="329"/>
      <c r="BA29" s="326"/>
      <c r="BB29" s="329"/>
      <c r="BD29" s="326"/>
      <c r="BE29" s="329"/>
      <c r="BG29" s="326"/>
      <c r="BH29" s="329"/>
      <c r="BJ29" s="326"/>
      <c r="BK29" s="329"/>
      <c r="BM29" s="326"/>
      <c r="BN29" s="329"/>
      <c r="BP29" s="326"/>
      <c r="BQ29" s="329"/>
      <c r="BS29" s="326"/>
      <c r="BT29" s="329"/>
      <c r="BV29" s="326"/>
      <c r="BW29" s="329"/>
      <c r="BY29" s="326"/>
      <c r="BZ29" s="329"/>
      <c r="CB29" s="326"/>
      <c r="CC29" s="329"/>
      <c r="CE29" s="326"/>
      <c r="CF29" s="329"/>
      <c r="CH29" s="326"/>
      <c r="CI29" s="329"/>
      <c r="DK29" s="326"/>
      <c r="DL29" s="329"/>
      <c r="DN29" s="326"/>
      <c r="DO29" s="329"/>
      <c r="DQ29" s="326"/>
      <c r="DR29" s="329"/>
      <c r="DT29" s="326"/>
      <c r="DU29" s="329"/>
      <c r="DW29" s="326"/>
      <c r="DX29" s="329"/>
      <c r="DZ29" s="326"/>
      <c r="EA29" s="329"/>
      <c r="EC29" s="326"/>
      <c r="ED29" s="329"/>
      <c r="EF29" s="326"/>
      <c r="EG29" s="329"/>
      <c r="EI29" s="326"/>
      <c r="EJ29" s="329"/>
      <c r="EL29" s="326"/>
      <c r="EM29" s="329"/>
      <c r="EO29" s="326"/>
      <c r="EP29" s="329"/>
      <c r="ER29" s="326"/>
      <c r="ES29" s="329"/>
      <c r="EU29" s="326"/>
      <c r="EV29" s="329"/>
      <c r="EX29" s="326"/>
      <c r="EY29" s="329"/>
      <c r="FA29" s="326"/>
      <c r="FB29" s="329"/>
      <c r="FD29" s="326"/>
      <c r="FE29" s="329"/>
      <c r="FG29" s="326"/>
      <c r="FH29" s="329"/>
      <c r="FJ29" s="326"/>
      <c r="FK29" s="329"/>
      <c r="FM29" s="326"/>
      <c r="FN29" s="329"/>
      <c r="FP29" s="326"/>
      <c r="FQ29" s="329"/>
      <c r="FS29" s="326"/>
      <c r="FT29" s="329"/>
      <c r="FV29" s="326"/>
      <c r="FW29" s="329"/>
    </row>
    <row r="30" spans="1:183" ht="5.0999999999999996" customHeight="1">
      <c r="A30" s="3"/>
      <c r="B30" s="2"/>
    </row>
    <row r="31" spans="1:183" ht="12" customHeight="1">
      <c r="A31" s="3"/>
      <c r="B31" s="2"/>
      <c r="D31" s="9"/>
      <c r="W31" s="326"/>
      <c r="X31" s="329"/>
      <c r="Y31" s="329"/>
      <c r="Z31" s="329"/>
      <c r="AA31" s="326"/>
      <c r="AB31" s="329"/>
      <c r="AC31" s="329"/>
      <c r="AD31" s="329"/>
      <c r="AE31" s="326"/>
      <c r="AF31" s="329"/>
      <c r="AG31" s="329"/>
      <c r="AH31" s="329"/>
      <c r="AI31" s="326"/>
      <c r="AJ31" s="329"/>
      <c r="AK31" s="329"/>
      <c r="AL31" s="329"/>
      <c r="AM31" s="326"/>
      <c r="AN31" s="329"/>
      <c r="AO31" s="329"/>
      <c r="AP31" s="329"/>
      <c r="AQ31" s="326"/>
      <c r="AR31" s="329"/>
      <c r="AS31" s="329"/>
      <c r="AT31" s="329"/>
      <c r="AU31" s="326"/>
      <c r="AV31" s="329"/>
      <c r="AW31" s="329"/>
      <c r="AX31" s="329"/>
      <c r="AY31" s="326"/>
      <c r="AZ31" s="329"/>
      <c r="BA31" s="329"/>
      <c r="BB31" s="329"/>
      <c r="BC31" s="326"/>
      <c r="BD31" s="329"/>
      <c r="BE31" s="329"/>
      <c r="BF31" s="329"/>
      <c r="BG31" s="326"/>
      <c r="BH31" s="329"/>
      <c r="BI31" s="329"/>
      <c r="BJ31" s="329"/>
      <c r="BK31" s="326"/>
      <c r="BL31" s="329"/>
      <c r="BM31" s="329"/>
      <c r="BN31" s="329"/>
      <c r="BO31" s="326"/>
      <c r="BP31" s="329"/>
      <c r="BQ31" s="329"/>
      <c r="BR31" s="329"/>
      <c r="BS31" s="326"/>
      <c r="BT31" s="329"/>
      <c r="BU31" s="329"/>
      <c r="BV31" s="329"/>
      <c r="BW31" s="326"/>
      <c r="BX31" s="329"/>
      <c r="BY31" s="329"/>
      <c r="BZ31" s="329"/>
      <c r="CA31" s="326"/>
      <c r="CB31" s="329"/>
      <c r="CC31" s="329"/>
      <c r="CD31" s="329"/>
      <c r="CE31" s="326"/>
      <c r="CF31" s="329"/>
      <c r="CG31" s="329"/>
      <c r="CH31" s="329"/>
      <c r="CR31" s="3"/>
      <c r="CS31" s="2"/>
      <c r="CT31" s="16"/>
      <c r="CU31" s="9"/>
      <c r="CX31" s="9"/>
      <c r="DK31" s="326"/>
      <c r="DL31" s="329"/>
      <c r="DM31" s="329"/>
      <c r="DN31" s="329"/>
      <c r="DO31" s="326"/>
      <c r="DP31" s="329"/>
      <c r="DQ31" s="329"/>
      <c r="DR31" s="329"/>
      <c r="DS31" s="326"/>
      <c r="DT31" s="329"/>
      <c r="DU31" s="329"/>
      <c r="DV31" s="329"/>
      <c r="DW31" s="326"/>
      <c r="DX31" s="329"/>
      <c r="DY31" s="329"/>
      <c r="DZ31" s="329"/>
      <c r="EA31" s="326"/>
      <c r="EB31" s="329"/>
      <c r="EC31" s="329"/>
      <c r="ED31" s="329"/>
      <c r="EE31" s="326"/>
      <c r="EF31" s="329"/>
      <c r="EG31" s="329"/>
      <c r="EH31" s="329"/>
      <c r="EI31" s="326"/>
      <c r="EJ31" s="329"/>
      <c r="EK31" s="329"/>
      <c r="EL31" s="329"/>
      <c r="EM31" s="326"/>
      <c r="EN31" s="329"/>
      <c r="EO31" s="329"/>
      <c r="EP31" s="329"/>
      <c r="EQ31" s="326"/>
      <c r="ER31" s="329"/>
      <c r="ES31" s="329"/>
      <c r="ET31" s="329"/>
      <c r="EU31" s="326"/>
      <c r="EV31" s="329"/>
      <c r="EW31" s="329"/>
      <c r="EX31" s="329"/>
      <c r="EY31" s="326"/>
      <c r="EZ31" s="329"/>
      <c r="FA31" s="329"/>
      <c r="FB31" s="329"/>
      <c r="FC31" s="326"/>
      <c r="FD31" s="329"/>
      <c r="FE31" s="329"/>
      <c r="FF31" s="329"/>
      <c r="FG31" s="326"/>
      <c r="FH31" s="329"/>
      <c r="FI31" s="329"/>
      <c r="FJ31" s="329"/>
      <c r="FK31" s="326"/>
      <c r="FL31" s="329"/>
      <c r="FM31" s="329"/>
      <c r="FN31" s="329"/>
      <c r="FO31" s="326"/>
      <c r="FP31" s="329"/>
      <c r="FQ31" s="329"/>
      <c r="FR31" s="329"/>
      <c r="FS31" s="326"/>
      <c r="FT31" s="329"/>
      <c r="FU31" s="329"/>
      <c r="FV31" s="329"/>
    </row>
    <row r="32" spans="1:183" ht="12" customHeight="1">
      <c r="A32" s="3"/>
      <c r="B32" s="2"/>
      <c r="W32" s="329"/>
      <c r="X32" s="329"/>
      <c r="Y32" s="329"/>
      <c r="Z32" s="329"/>
      <c r="AA32" s="329"/>
      <c r="AB32" s="329"/>
      <c r="AC32" s="329"/>
      <c r="AD32" s="329"/>
      <c r="AE32" s="329"/>
      <c r="AF32" s="329"/>
      <c r="AG32" s="329"/>
      <c r="AH32" s="329"/>
      <c r="AI32" s="329"/>
      <c r="AJ32" s="329"/>
      <c r="AK32" s="329"/>
      <c r="AL32" s="329"/>
      <c r="AM32" s="329"/>
      <c r="AN32" s="329"/>
      <c r="AO32" s="329"/>
      <c r="AP32" s="329"/>
      <c r="AQ32" s="329"/>
      <c r="AR32" s="329"/>
      <c r="AS32" s="329"/>
      <c r="AT32" s="329"/>
      <c r="AU32" s="329"/>
      <c r="AV32" s="329"/>
      <c r="AW32" s="329"/>
      <c r="AX32" s="329"/>
      <c r="AY32" s="329"/>
      <c r="AZ32" s="329"/>
      <c r="BA32" s="329"/>
      <c r="BB32" s="329"/>
      <c r="BC32" s="329"/>
      <c r="BD32" s="329"/>
      <c r="BE32" s="329"/>
      <c r="BF32" s="329"/>
      <c r="BG32" s="329"/>
      <c r="BH32" s="329"/>
      <c r="BI32" s="329"/>
      <c r="BJ32" s="329"/>
      <c r="BK32" s="329"/>
      <c r="BL32" s="329"/>
      <c r="BM32" s="329"/>
      <c r="BN32" s="329"/>
      <c r="BO32" s="329"/>
      <c r="BP32" s="329"/>
      <c r="BQ32" s="329"/>
      <c r="BR32" s="329"/>
      <c r="BS32" s="329"/>
      <c r="BT32" s="329"/>
      <c r="BU32" s="329"/>
      <c r="BV32" s="329"/>
      <c r="BW32" s="329"/>
      <c r="BX32" s="329"/>
      <c r="BY32" s="329"/>
      <c r="BZ32" s="329"/>
      <c r="CA32" s="329"/>
      <c r="CB32" s="329"/>
      <c r="CC32" s="329"/>
      <c r="CD32" s="329"/>
      <c r="CE32" s="329"/>
      <c r="CF32" s="329"/>
      <c r="CG32" s="329"/>
      <c r="CH32" s="329"/>
      <c r="CT32" s="3"/>
      <c r="CU32" s="2"/>
      <c r="DK32" s="329"/>
      <c r="DL32" s="329"/>
      <c r="DM32" s="329"/>
      <c r="DN32" s="329"/>
      <c r="DO32" s="329"/>
      <c r="DP32" s="329"/>
      <c r="DQ32" s="329"/>
      <c r="DR32" s="329"/>
      <c r="DS32" s="329"/>
      <c r="DT32" s="329"/>
      <c r="DU32" s="329"/>
      <c r="DV32" s="329"/>
      <c r="DW32" s="329"/>
      <c r="DX32" s="329"/>
      <c r="DY32" s="329"/>
      <c r="DZ32" s="329"/>
      <c r="EA32" s="329"/>
      <c r="EB32" s="329"/>
      <c r="EC32" s="329"/>
      <c r="ED32" s="329"/>
      <c r="EE32" s="329"/>
      <c r="EF32" s="329"/>
      <c r="EG32" s="329"/>
      <c r="EH32" s="329"/>
      <c r="EI32" s="329"/>
      <c r="EJ32" s="329"/>
      <c r="EK32" s="329"/>
      <c r="EL32" s="329"/>
      <c r="EM32" s="329"/>
      <c r="EN32" s="329"/>
      <c r="EO32" s="329"/>
      <c r="EP32" s="329"/>
      <c r="EQ32" s="329"/>
      <c r="ER32" s="329"/>
      <c r="ES32" s="329"/>
      <c r="ET32" s="329"/>
      <c r="EU32" s="329"/>
      <c r="EV32" s="329"/>
      <c r="EW32" s="329"/>
      <c r="EX32" s="329"/>
      <c r="EY32" s="329"/>
      <c r="EZ32" s="329"/>
      <c r="FA32" s="329"/>
      <c r="FB32" s="329"/>
      <c r="FC32" s="329"/>
      <c r="FD32" s="329"/>
      <c r="FE32" s="329"/>
      <c r="FF32" s="329"/>
      <c r="FG32" s="329"/>
      <c r="FH32" s="329"/>
      <c r="FI32" s="329"/>
      <c r="FJ32" s="329"/>
      <c r="FK32" s="329"/>
      <c r="FL32" s="329"/>
      <c r="FM32" s="329"/>
      <c r="FN32" s="329"/>
      <c r="FO32" s="329"/>
      <c r="FP32" s="329"/>
      <c r="FQ32" s="329"/>
      <c r="FR32" s="329"/>
      <c r="FS32" s="329"/>
      <c r="FT32" s="329"/>
      <c r="FU32" s="329"/>
      <c r="FV32" s="329"/>
    </row>
    <row r="33" spans="1:182" ht="8.25" customHeight="1">
      <c r="A33" s="3"/>
      <c r="B33" s="2"/>
    </row>
    <row r="34" spans="1:182" ht="12" customHeight="1">
      <c r="A34" s="3"/>
      <c r="B34" s="2"/>
      <c r="C34" s="2"/>
      <c r="D34" s="9"/>
      <c r="W34" s="326"/>
      <c r="X34" s="329"/>
      <c r="Y34" s="329"/>
      <c r="Z34" s="329"/>
      <c r="AA34" s="326"/>
      <c r="AB34" s="329"/>
      <c r="AC34" s="329"/>
      <c r="AD34" s="329"/>
      <c r="AE34" s="326"/>
      <c r="AF34" s="329"/>
      <c r="AG34" s="329"/>
      <c r="AH34" s="329"/>
      <c r="AI34" s="326"/>
      <c r="AJ34" s="329"/>
      <c r="AK34" s="329"/>
      <c r="AL34" s="329"/>
      <c r="AM34" s="326"/>
      <c r="AN34" s="329"/>
      <c r="AO34" s="329"/>
      <c r="AP34" s="329"/>
      <c r="AQ34" s="326"/>
      <c r="AR34" s="329"/>
      <c r="AS34" s="329"/>
      <c r="AT34" s="329"/>
      <c r="AU34" s="326"/>
      <c r="AV34" s="329"/>
      <c r="AW34" s="329"/>
      <c r="AX34" s="329"/>
      <c r="AY34" s="326"/>
      <c r="AZ34" s="329"/>
      <c r="BA34" s="329"/>
      <c r="BB34" s="329"/>
      <c r="BC34" s="326"/>
      <c r="BD34" s="329"/>
      <c r="BE34" s="329"/>
      <c r="BF34" s="329"/>
      <c r="BG34" s="326"/>
      <c r="BH34" s="329"/>
      <c r="BI34" s="329"/>
      <c r="BJ34" s="329"/>
      <c r="BK34" s="326"/>
      <c r="BL34" s="329"/>
      <c r="BM34" s="329"/>
      <c r="BN34" s="329"/>
      <c r="BO34" s="326"/>
      <c r="BP34" s="329"/>
      <c r="BQ34" s="329"/>
      <c r="BR34" s="329"/>
      <c r="CR34" s="3"/>
      <c r="CS34" s="2"/>
      <c r="CT34" s="16"/>
      <c r="CU34" s="9"/>
      <c r="CV34" s="335"/>
      <c r="CW34" s="336"/>
      <c r="CX34" s="336"/>
      <c r="CY34" s="336"/>
      <c r="CZ34" s="336"/>
      <c r="DA34" s="336"/>
      <c r="DB34" s="336"/>
      <c r="DC34" s="336"/>
      <c r="DD34" s="336"/>
      <c r="DE34" s="336"/>
      <c r="DF34" s="336"/>
      <c r="DG34" s="336"/>
      <c r="DH34" s="336"/>
      <c r="DI34" s="336"/>
      <c r="DJ34" s="336"/>
      <c r="DK34" s="326"/>
      <c r="DL34" s="329"/>
      <c r="DM34" s="329"/>
      <c r="DN34" s="329"/>
      <c r="DO34" s="326"/>
      <c r="DP34" s="329"/>
      <c r="DQ34" s="329"/>
      <c r="DR34" s="329"/>
      <c r="DS34" s="326"/>
      <c r="DT34" s="329"/>
      <c r="DU34" s="329"/>
      <c r="DV34" s="329"/>
      <c r="DW34" s="326"/>
      <c r="DX34" s="329"/>
      <c r="DY34" s="329"/>
      <c r="DZ34" s="329"/>
      <c r="EA34" s="326"/>
      <c r="EB34" s="329"/>
      <c r="EC34" s="329"/>
      <c r="ED34" s="329"/>
      <c r="EE34" s="326"/>
      <c r="EF34" s="329"/>
      <c r="EG34" s="329"/>
      <c r="EH34" s="329"/>
      <c r="EI34" s="326"/>
      <c r="EJ34" s="329"/>
      <c r="EK34" s="329"/>
      <c r="EL34" s="329"/>
      <c r="EM34" s="326"/>
      <c r="EN34" s="329"/>
      <c r="EO34" s="329"/>
      <c r="EP34" s="329"/>
      <c r="EQ34" s="326"/>
      <c r="ER34" s="329"/>
      <c r="ES34" s="329"/>
      <c r="ET34" s="329"/>
      <c r="EU34" s="326"/>
      <c r="EV34" s="329"/>
      <c r="EW34" s="329"/>
      <c r="EX34" s="329"/>
      <c r="EY34" s="326"/>
      <c r="EZ34" s="329"/>
      <c r="FA34" s="329"/>
      <c r="FB34" s="329"/>
      <c r="FC34" s="326"/>
      <c r="FD34" s="329"/>
      <c r="FE34" s="329"/>
      <c r="FF34" s="329"/>
    </row>
    <row r="35" spans="1:182" ht="8.25" customHeight="1">
      <c r="A35" s="3"/>
      <c r="B35" s="2"/>
      <c r="W35" s="329"/>
      <c r="X35" s="329"/>
      <c r="Y35" s="329"/>
      <c r="Z35" s="329"/>
      <c r="AA35" s="329"/>
      <c r="AB35" s="329"/>
      <c r="AC35" s="329"/>
      <c r="AD35" s="329"/>
      <c r="AE35" s="329"/>
      <c r="AF35" s="329"/>
      <c r="AG35" s="329"/>
      <c r="AH35" s="329"/>
      <c r="AI35" s="329"/>
      <c r="AJ35" s="329"/>
      <c r="AK35" s="329"/>
      <c r="AL35" s="329"/>
      <c r="AM35" s="329"/>
      <c r="AN35" s="329"/>
      <c r="AO35" s="329"/>
      <c r="AP35" s="329"/>
      <c r="AQ35" s="329"/>
      <c r="AR35" s="329"/>
      <c r="AS35" s="329"/>
      <c r="AT35" s="329"/>
      <c r="AU35" s="329"/>
      <c r="AV35" s="329"/>
      <c r="AW35" s="329"/>
      <c r="AX35" s="329"/>
      <c r="AY35" s="329"/>
      <c r="AZ35" s="329"/>
      <c r="BA35" s="329"/>
      <c r="BB35" s="329"/>
      <c r="BC35" s="329"/>
      <c r="BD35" s="329"/>
      <c r="BE35" s="329"/>
      <c r="BF35" s="329"/>
      <c r="BG35" s="329"/>
      <c r="BH35" s="329"/>
      <c r="BI35" s="329"/>
      <c r="BJ35" s="329"/>
      <c r="BK35" s="329"/>
      <c r="BL35" s="329"/>
      <c r="BM35" s="329"/>
      <c r="BN35" s="329"/>
      <c r="BO35" s="329"/>
      <c r="BP35" s="329"/>
      <c r="BQ35" s="329"/>
      <c r="BR35" s="329"/>
      <c r="CU35" s="3"/>
      <c r="CV35" s="2"/>
      <c r="DK35" s="329"/>
      <c r="DL35" s="329"/>
      <c r="DM35" s="329"/>
      <c r="DN35" s="329"/>
      <c r="DO35" s="329"/>
      <c r="DP35" s="329"/>
      <c r="DQ35" s="329"/>
      <c r="DR35" s="329"/>
      <c r="DS35" s="329"/>
      <c r="DT35" s="329"/>
      <c r="DU35" s="329"/>
      <c r="DV35" s="329"/>
      <c r="DW35" s="329"/>
      <c r="DX35" s="329"/>
      <c r="DY35" s="329"/>
      <c r="DZ35" s="329"/>
      <c r="EA35" s="329"/>
      <c r="EB35" s="329"/>
      <c r="EC35" s="329"/>
      <c r="ED35" s="329"/>
      <c r="EE35" s="329"/>
      <c r="EF35" s="329"/>
      <c r="EG35" s="329"/>
      <c r="EH35" s="329"/>
      <c r="EI35" s="329"/>
      <c r="EJ35" s="329"/>
      <c r="EK35" s="329"/>
      <c r="EL35" s="329"/>
      <c r="EM35" s="329"/>
      <c r="EN35" s="329"/>
      <c r="EO35" s="329"/>
      <c r="EP35" s="329"/>
      <c r="EQ35" s="329"/>
      <c r="ER35" s="329"/>
      <c r="ES35" s="329"/>
      <c r="ET35" s="329"/>
      <c r="EU35" s="329"/>
      <c r="EV35" s="329"/>
      <c r="EW35" s="329"/>
      <c r="EX35" s="329"/>
      <c r="EY35" s="329"/>
      <c r="EZ35" s="329"/>
      <c r="FA35" s="329"/>
      <c r="FB35" s="329"/>
      <c r="FC35" s="329"/>
      <c r="FD35" s="329"/>
      <c r="FE35" s="329"/>
      <c r="FF35" s="329"/>
    </row>
    <row r="36" spans="1:182" ht="12" customHeight="1">
      <c r="A36" s="3"/>
      <c r="B36" s="2"/>
      <c r="DY36" s="6"/>
      <c r="EA36" s="17"/>
    </row>
    <row r="37" spans="1:182" ht="4.5" customHeight="1">
      <c r="A37" s="3"/>
      <c r="B37" s="2"/>
      <c r="DN37" s="6"/>
    </row>
    <row r="38" spans="1:182" ht="12" customHeight="1">
      <c r="A38" s="3"/>
      <c r="B38" s="2"/>
      <c r="C38" s="2"/>
      <c r="D38" s="9"/>
      <c r="W38" s="326"/>
      <c r="X38" s="329"/>
      <c r="Y38" s="329"/>
      <c r="Z38" s="329"/>
      <c r="AA38" s="326"/>
      <c r="AB38" s="329"/>
      <c r="AC38" s="329"/>
      <c r="AD38" s="329"/>
      <c r="AE38" s="326"/>
      <c r="AF38" s="329"/>
      <c r="AG38" s="329"/>
      <c r="AH38" s="329"/>
      <c r="AI38" s="326"/>
      <c r="AJ38" s="329"/>
      <c r="AK38" s="329"/>
      <c r="AL38" s="329"/>
      <c r="AM38" s="326"/>
      <c r="AN38" s="329"/>
      <c r="AO38" s="329"/>
      <c r="AP38" s="329"/>
      <c r="AQ38" s="326"/>
      <c r="AR38" s="329"/>
      <c r="AS38" s="329"/>
      <c r="AT38" s="329"/>
      <c r="AU38" s="326"/>
      <c r="AV38" s="329"/>
      <c r="AW38" s="329"/>
      <c r="AX38" s="329"/>
      <c r="AY38" s="326"/>
      <c r="AZ38" s="329"/>
      <c r="BA38" s="329"/>
      <c r="BB38" s="329"/>
      <c r="BC38" s="326"/>
      <c r="BD38" s="329"/>
      <c r="BE38" s="329"/>
      <c r="BF38" s="329"/>
      <c r="BG38" s="326"/>
      <c r="BH38" s="329"/>
      <c r="BI38" s="329"/>
      <c r="BJ38" s="329"/>
      <c r="BK38" s="326"/>
      <c r="BL38" s="329"/>
      <c r="BM38" s="329"/>
      <c r="BN38" s="329"/>
      <c r="BO38" s="326"/>
      <c r="BP38" s="329"/>
      <c r="BQ38" s="329"/>
      <c r="BR38" s="329"/>
      <c r="BW38" s="3"/>
      <c r="BX38" s="2"/>
      <c r="BY38" s="2"/>
      <c r="DE38" s="332"/>
      <c r="DF38" s="333"/>
      <c r="DG38" s="333"/>
      <c r="DH38" s="333"/>
      <c r="DI38" s="332"/>
      <c r="DJ38" s="333"/>
      <c r="DK38" s="333"/>
      <c r="DL38" s="333"/>
      <c r="DM38" s="332"/>
      <c r="DN38" s="333"/>
      <c r="DO38" s="333"/>
      <c r="DP38" s="333"/>
      <c r="DQ38" s="332"/>
      <c r="DR38" s="333"/>
      <c r="DS38" s="333"/>
      <c r="DT38" s="333"/>
      <c r="DU38" s="332"/>
      <c r="DV38" s="333"/>
      <c r="DW38" s="333"/>
      <c r="DX38" s="333"/>
      <c r="DY38" s="332"/>
      <c r="DZ38" s="333"/>
      <c r="EA38" s="333"/>
      <c r="EB38" s="333"/>
      <c r="EC38" s="332"/>
      <c r="ED38" s="333"/>
      <c r="EE38" s="333"/>
      <c r="EF38" s="333"/>
      <c r="EG38" s="332"/>
      <c r="EH38" s="333"/>
      <c r="EI38" s="333"/>
      <c r="EJ38" s="333"/>
      <c r="EK38" s="332"/>
      <c r="EL38" s="333"/>
      <c r="EM38" s="333"/>
      <c r="EN38" s="333"/>
      <c r="EO38" s="332"/>
      <c r="EP38" s="333"/>
      <c r="EQ38" s="333"/>
      <c r="ER38" s="333"/>
      <c r="ES38" s="332"/>
      <c r="ET38" s="333"/>
      <c r="EU38" s="333"/>
      <c r="EV38" s="333"/>
      <c r="EW38" s="332"/>
      <c r="EX38" s="333"/>
      <c r="EY38" s="333"/>
      <c r="EZ38" s="333"/>
      <c r="FA38" s="332"/>
      <c r="FB38" s="333"/>
      <c r="FC38" s="333"/>
      <c r="FD38" s="333"/>
      <c r="FE38" s="332"/>
      <c r="FF38" s="333"/>
      <c r="FG38" s="333"/>
      <c r="FH38" s="333"/>
      <c r="FI38" s="332"/>
      <c r="FJ38" s="333"/>
      <c r="FK38" s="333"/>
      <c r="FL38" s="333"/>
      <c r="FM38" s="334"/>
      <c r="FN38" s="333"/>
      <c r="FO38" s="333"/>
      <c r="FP38" s="333"/>
    </row>
    <row r="39" spans="1:182" ht="8.25" customHeight="1">
      <c r="A39" s="3"/>
      <c r="B39" s="2"/>
      <c r="W39" s="329"/>
      <c r="X39" s="329"/>
      <c r="Y39" s="329"/>
      <c r="Z39" s="329"/>
      <c r="AA39" s="329"/>
      <c r="AB39" s="329"/>
      <c r="AC39" s="329"/>
      <c r="AD39" s="329"/>
      <c r="AE39" s="329"/>
      <c r="AF39" s="329"/>
      <c r="AG39" s="329"/>
      <c r="AH39" s="329"/>
      <c r="AI39" s="329"/>
      <c r="AJ39" s="329"/>
      <c r="AK39" s="329"/>
      <c r="AL39" s="329"/>
      <c r="AM39" s="329"/>
      <c r="AN39" s="329"/>
      <c r="AO39" s="329"/>
      <c r="AP39" s="329"/>
      <c r="AQ39" s="329"/>
      <c r="AR39" s="329"/>
      <c r="AS39" s="329"/>
      <c r="AT39" s="329"/>
      <c r="AU39" s="329"/>
      <c r="AV39" s="329"/>
      <c r="AW39" s="329"/>
      <c r="AX39" s="329"/>
      <c r="AY39" s="329"/>
      <c r="AZ39" s="329"/>
      <c r="BA39" s="329"/>
      <c r="BB39" s="329"/>
      <c r="BC39" s="329"/>
      <c r="BD39" s="329"/>
      <c r="BE39" s="329"/>
      <c r="BF39" s="329"/>
      <c r="BG39" s="329"/>
      <c r="BH39" s="329"/>
      <c r="BI39" s="329"/>
      <c r="BJ39" s="329"/>
      <c r="BK39" s="329"/>
      <c r="BL39" s="329"/>
      <c r="BM39" s="329"/>
      <c r="BN39" s="329"/>
      <c r="BO39" s="329"/>
      <c r="BP39" s="329"/>
      <c r="BQ39" s="329"/>
      <c r="BR39" s="329"/>
      <c r="DE39" s="333"/>
      <c r="DF39" s="333"/>
      <c r="DG39" s="333"/>
      <c r="DH39" s="333"/>
      <c r="DI39" s="333"/>
      <c r="DJ39" s="333"/>
      <c r="DK39" s="333"/>
      <c r="DL39" s="333"/>
      <c r="DM39" s="333"/>
      <c r="DN39" s="333"/>
      <c r="DO39" s="333"/>
      <c r="DP39" s="333"/>
      <c r="DQ39" s="333"/>
      <c r="DR39" s="333"/>
      <c r="DS39" s="333"/>
      <c r="DT39" s="333"/>
      <c r="DU39" s="333"/>
      <c r="DV39" s="333"/>
      <c r="DW39" s="333"/>
      <c r="DX39" s="333"/>
      <c r="DY39" s="333"/>
      <c r="DZ39" s="333"/>
      <c r="EA39" s="333"/>
      <c r="EB39" s="333"/>
      <c r="EC39" s="333"/>
      <c r="ED39" s="333"/>
      <c r="EE39" s="333"/>
      <c r="EF39" s="333"/>
      <c r="EG39" s="333"/>
      <c r="EH39" s="333"/>
      <c r="EI39" s="333"/>
      <c r="EJ39" s="333"/>
      <c r="EK39" s="333"/>
      <c r="EL39" s="333"/>
      <c r="EM39" s="333"/>
      <c r="EN39" s="333"/>
      <c r="EO39" s="333"/>
      <c r="EP39" s="333"/>
      <c r="EQ39" s="333"/>
      <c r="ER39" s="333"/>
      <c r="ES39" s="333"/>
      <c r="ET39" s="333"/>
      <c r="EU39" s="333"/>
      <c r="EV39" s="333"/>
      <c r="EW39" s="333"/>
      <c r="EX39" s="333"/>
      <c r="EY39" s="333"/>
      <c r="EZ39" s="333"/>
      <c r="FA39" s="333"/>
      <c r="FB39" s="333"/>
      <c r="FC39" s="333"/>
      <c r="FD39" s="333"/>
      <c r="FE39" s="333"/>
      <c r="FF39" s="333"/>
      <c r="FG39" s="333"/>
      <c r="FH39" s="333"/>
      <c r="FI39" s="333"/>
      <c r="FJ39" s="333"/>
      <c r="FK39" s="333"/>
      <c r="FL39" s="333"/>
      <c r="FM39" s="333"/>
      <c r="FN39" s="333"/>
      <c r="FO39" s="333"/>
      <c r="FP39" s="333"/>
    </row>
    <row r="40" spans="1:182" ht="4.5" customHeight="1">
      <c r="A40" s="3"/>
      <c r="B40" s="2"/>
    </row>
    <row r="41" spans="1:182" s="7" customFormat="1" ht="12" customHeight="1">
      <c r="A41" s="3"/>
      <c r="B41" s="2"/>
      <c r="C41" s="2"/>
      <c r="D41" s="9"/>
      <c r="E41" s="1"/>
      <c r="F41" s="1"/>
      <c r="G41" s="1"/>
      <c r="H41" s="1"/>
      <c r="I41" s="1"/>
      <c r="J41" s="1"/>
      <c r="K41" s="1"/>
      <c r="L41" s="1"/>
      <c r="M41" s="1"/>
      <c r="N41" s="1"/>
      <c r="O41" s="1"/>
      <c r="P41" s="1"/>
      <c r="Q41" s="1"/>
      <c r="R41" s="1"/>
      <c r="S41" s="1"/>
      <c r="T41" s="1"/>
      <c r="U41" s="1"/>
      <c r="V41" s="1"/>
      <c r="W41" s="326"/>
      <c r="X41" s="331"/>
      <c r="Y41" s="326"/>
      <c r="Z41" s="331"/>
      <c r="AA41" s="326"/>
      <c r="AB41" s="331"/>
      <c r="AC41" s="326"/>
      <c r="AD41" s="331"/>
      <c r="AE41" s="326"/>
      <c r="AF41" s="331"/>
      <c r="AG41" s="326"/>
      <c r="AH41" s="331"/>
      <c r="AI41" s="326"/>
      <c r="AJ41" s="331"/>
      <c r="AK41" s="326"/>
      <c r="AL41" s="331"/>
      <c r="AM41" s="326"/>
      <c r="AN41" s="331"/>
      <c r="AO41" s="326"/>
      <c r="AP41" s="331"/>
      <c r="AQ41" s="326"/>
      <c r="AR41" s="331"/>
      <c r="AS41" s="326"/>
      <c r="AT41" s="331"/>
      <c r="AU41" s="326"/>
      <c r="AV41" s="331"/>
      <c r="AW41" s="326"/>
      <c r="AX41" s="331"/>
      <c r="AY41" s="326"/>
      <c r="AZ41" s="331"/>
      <c r="BA41" s="326"/>
      <c r="BB41" s="331"/>
      <c r="BC41" s="326"/>
      <c r="BD41" s="331"/>
      <c r="BE41" s="326"/>
      <c r="BF41" s="331"/>
      <c r="BG41" s="326"/>
      <c r="BH41" s="331"/>
      <c r="BI41" s="326"/>
      <c r="BJ41" s="331"/>
      <c r="BK41" s="326"/>
      <c r="BL41" s="331"/>
      <c r="BM41" s="326"/>
      <c r="BN41" s="331"/>
      <c r="BO41" s="326"/>
      <c r="BP41" s="331"/>
      <c r="BQ41" s="326"/>
      <c r="BR41" s="331"/>
      <c r="BS41" s="326"/>
      <c r="BT41" s="331"/>
      <c r="BU41" s="326"/>
      <c r="BV41" s="331"/>
      <c r="BW41" s="326"/>
      <c r="BX41" s="331"/>
      <c r="BY41" s="326"/>
      <c r="BZ41" s="331"/>
      <c r="CA41" s="326"/>
      <c r="CB41" s="331"/>
      <c r="CC41" s="326"/>
      <c r="CD41" s="331"/>
      <c r="CE41" s="326"/>
      <c r="CF41" s="331"/>
      <c r="CG41" s="326"/>
      <c r="CH41" s="331"/>
      <c r="CI41" s="326"/>
      <c r="CJ41" s="331"/>
      <c r="CK41" s="326"/>
      <c r="CL41" s="331"/>
      <c r="CM41" s="326"/>
      <c r="CN41" s="331"/>
      <c r="CO41" s="326"/>
      <c r="CP41" s="331"/>
      <c r="CQ41" s="326"/>
      <c r="CR41" s="331"/>
      <c r="CS41" s="326"/>
      <c r="CT41" s="331"/>
      <c r="CU41" s="326"/>
      <c r="CV41" s="331"/>
      <c r="CW41" s="326"/>
      <c r="CX41" s="331"/>
      <c r="CY41" s="326"/>
      <c r="CZ41" s="331"/>
      <c r="DA41" s="326"/>
      <c r="DB41" s="331"/>
      <c r="DC41" s="326"/>
      <c r="DD41" s="331"/>
      <c r="DE41" s="326"/>
      <c r="DF41" s="331"/>
      <c r="DG41" s="326"/>
      <c r="DH41" s="331"/>
      <c r="DI41" s="326"/>
      <c r="DJ41" s="331"/>
      <c r="DK41" s="326"/>
      <c r="DL41" s="331"/>
      <c r="DM41" s="326"/>
      <c r="DN41" s="331"/>
      <c r="DO41" s="326"/>
      <c r="DP41" s="331"/>
      <c r="DQ41" s="326"/>
      <c r="DR41" s="331"/>
      <c r="DS41" s="326"/>
      <c r="DT41" s="331"/>
      <c r="DU41" s="326"/>
      <c r="DV41" s="331"/>
      <c r="DW41" s="326"/>
      <c r="DX41" s="331"/>
      <c r="DY41" s="326"/>
      <c r="DZ41" s="331"/>
      <c r="EA41" s="326"/>
      <c r="EB41" s="331"/>
      <c r="EC41" s="326"/>
      <c r="ED41" s="331"/>
      <c r="EE41" s="326"/>
      <c r="EF41" s="331"/>
      <c r="EG41" s="326"/>
      <c r="EH41" s="331"/>
      <c r="EI41" s="326"/>
      <c r="EJ41" s="331"/>
      <c r="EK41" s="326"/>
      <c r="EL41" s="331"/>
      <c r="EM41" s="326"/>
      <c r="EN41" s="331"/>
      <c r="EO41" s="326"/>
      <c r="EP41" s="331"/>
      <c r="EQ41" s="326"/>
      <c r="ER41" s="331"/>
      <c r="ES41" s="326"/>
      <c r="ET41" s="331"/>
      <c r="EU41" s="326"/>
      <c r="EV41" s="331"/>
      <c r="EW41" s="326"/>
      <c r="EX41" s="331"/>
      <c r="EY41" s="326"/>
      <c r="EZ41" s="331"/>
      <c r="FA41" s="326"/>
      <c r="FB41" s="331"/>
      <c r="FC41" s="326"/>
      <c r="FD41" s="331"/>
      <c r="FE41" s="326"/>
      <c r="FF41" s="331"/>
      <c r="FG41" s="1"/>
      <c r="FH41" s="1"/>
      <c r="FI41" s="1"/>
      <c r="FJ41" s="1"/>
      <c r="FK41" s="1"/>
      <c r="FL41" s="1"/>
      <c r="FM41" s="1"/>
      <c r="FN41" s="1"/>
      <c r="FO41" s="1"/>
      <c r="FP41" s="1"/>
      <c r="FQ41" s="1"/>
      <c r="FR41" s="1"/>
      <c r="FS41" s="1"/>
      <c r="FT41" s="1"/>
      <c r="FU41" s="1"/>
      <c r="FV41" s="1"/>
      <c r="FW41" s="1"/>
      <c r="FX41" s="1"/>
      <c r="FY41" s="1"/>
      <c r="FZ41" s="1"/>
    </row>
    <row r="42" spans="1:182" ht="8.25" customHeight="1">
      <c r="A42" s="3"/>
      <c r="B42" s="2"/>
      <c r="W42" s="331"/>
      <c r="X42" s="331"/>
      <c r="Y42" s="331"/>
      <c r="Z42" s="331"/>
      <c r="AA42" s="331"/>
      <c r="AB42" s="331"/>
      <c r="AC42" s="331"/>
      <c r="AD42" s="331"/>
      <c r="AE42" s="331"/>
      <c r="AF42" s="331"/>
      <c r="AG42" s="331"/>
      <c r="AH42" s="331"/>
      <c r="AI42" s="331"/>
      <c r="AJ42" s="331"/>
      <c r="AK42" s="331"/>
      <c r="AL42" s="331"/>
      <c r="AM42" s="331"/>
      <c r="AN42" s="331"/>
      <c r="AO42" s="331"/>
      <c r="AP42" s="331"/>
      <c r="AQ42" s="331"/>
      <c r="AR42" s="331"/>
      <c r="AS42" s="331"/>
      <c r="AT42" s="331"/>
      <c r="AU42" s="331"/>
      <c r="AV42" s="331"/>
      <c r="AW42" s="331"/>
      <c r="AX42" s="331"/>
      <c r="AY42" s="331"/>
      <c r="AZ42" s="331"/>
      <c r="BA42" s="331"/>
      <c r="BB42" s="331"/>
      <c r="BC42" s="331"/>
      <c r="BD42" s="331"/>
      <c r="BE42" s="331"/>
      <c r="BF42" s="331"/>
      <c r="BG42" s="331"/>
      <c r="BH42" s="331"/>
      <c r="BI42" s="331"/>
      <c r="BJ42" s="331"/>
      <c r="BK42" s="331"/>
      <c r="BL42" s="331"/>
      <c r="BM42" s="331"/>
      <c r="BN42" s="331"/>
      <c r="BO42" s="331"/>
      <c r="BP42" s="331"/>
      <c r="BQ42" s="331"/>
      <c r="BR42" s="331"/>
      <c r="BS42" s="331"/>
      <c r="BT42" s="331"/>
      <c r="BU42" s="331"/>
      <c r="BV42" s="331"/>
      <c r="BW42" s="331"/>
      <c r="BX42" s="331"/>
      <c r="BY42" s="331"/>
      <c r="BZ42" s="331"/>
      <c r="CA42" s="331"/>
      <c r="CB42" s="331"/>
      <c r="CC42" s="331"/>
      <c r="CD42" s="331"/>
      <c r="CE42" s="331"/>
      <c r="CF42" s="331"/>
      <c r="CG42" s="331"/>
      <c r="CH42" s="331"/>
      <c r="CI42" s="331"/>
      <c r="CJ42" s="331"/>
      <c r="CK42" s="331"/>
      <c r="CL42" s="331"/>
      <c r="CM42" s="331"/>
      <c r="CN42" s="331"/>
      <c r="CO42" s="331"/>
      <c r="CP42" s="331"/>
      <c r="CQ42" s="331"/>
      <c r="CR42" s="331"/>
      <c r="CS42" s="331"/>
      <c r="CT42" s="331"/>
      <c r="CU42" s="331"/>
      <c r="CV42" s="331"/>
      <c r="CW42" s="331"/>
      <c r="CX42" s="331"/>
      <c r="CY42" s="331"/>
      <c r="CZ42" s="331"/>
      <c r="DA42" s="331"/>
      <c r="DB42" s="331"/>
      <c r="DC42" s="331"/>
      <c r="DD42" s="331"/>
      <c r="DE42" s="331"/>
      <c r="DF42" s="331"/>
      <c r="DG42" s="331"/>
      <c r="DH42" s="331"/>
      <c r="DI42" s="331"/>
      <c r="DJ42" s="331"/>
      <c r="DK42" s="331"/>
      <c r="DL42" s="331"/>
      <c r="DM42" s="331"/>
      <c r="DN42" s="331"/>
      <c r="DO42" s="331"/>
      <c r="DP42" s="331"/>
      <c r="DQ42" s="331"/>
      <c r="DR42" s="331"/>
      <c r="DS42" s="331"/>
      <c r="DT42" s="331"/>
      <c r="DU42" s="331"/>
      <c r="DV42" s="331"/>
      <c r="DW42" s="331"/>
      <c r="DX42" s="331"/>
      <c r="DY42" s="331"/>
      <c r="DZ42" s="331"/>
      <c r="EA42" s="331"/>
      <c r="EB42" s="331"/>
      <c r="EC42" s="331"/>
      <c r="ED42" s="331"/>
      <c r="EE42" s="331"/>
      <c r="EF42" s="331"/>
      <c r="EG42" s="331"/>
      <c r="EH42" s="331"/>
      <c r="EI42" s="331"/>
      <c r="EJ42" s="331"/>
      <c r="EK42" s="331"/>
      <c r="EL42" s="331"/>
      <c r="EM42" s="331"/>
      <c r="EN42" s="331"/>
      <c r="EO42" s="331"/>
      <c r="EP42" s="331"/>
      <c r="EQ42" s="331"/>
      <c r="ER42" s="331"/>
      <c r="ES42" s="331"/>
      <c r="ET42" s="331"/>
      <c r="EU42" s="331"/>
      <c r="EV42" s="331"/>
      <c r="EW42" s="331"/>
      <c r="EX42" s="331"/>
      <c r="EY42" s="331"/>
      <c r="EZ42" s="331"/>
      <c r="FA42" s="331"/>
      <c r="FB42" s="331"/>
      <c r="FC42" s="331"/>
      <c r="FD42" s="331"/>
      <c r="FE42" s="331"/>
      <c r="FF42" s="331"/>
    </row>
    <row r="43" spans="1:182" ht="6" customHeight="1">
      <c r="AH43" s="6"/>
      <c r="AJ43" s="17"/>
    </row>
    <row r="44" spans="1:182" s="7" customFormat="1" ht="12" customHeight="1">
      <c r="A44" s="1"/>
      <c r="B44" s="8"/>
      <c r="C44" s="8"/>
      <c r="D44" s="9"/>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2"/>
      <c r="AG44" s="2"/>
      <c r="AH44" s="2"/>
      <c r="AI44" s="2"/>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2"/>
      <c r="CP44" s="12"/>
      <c r="CQ44" s="12"/>
      <c r="CR44" s="1"/>
      <c r="CS44" s="1"/>
      <c r="CT44" s="1"/>
      <c r="CU44" s="1"/>
      <c r="CV44" s="1"/>
      <c r="CW44" s="1"/>
      <c r="CX44" s="1"/>
      <c r="CY44" s="1"/>
      <c r="CZ44" s="1"/>
      <c r="DA44" s="1"/>
      <c r="DB44" s="1"/>
      <c r="DC44" s="1"/>
      <c r="DD44" s="1"/>
      <c r="DE44" s="1"/>
      <c r="DF44" s="1"/>
      <c r="DG44" s="1"/>
      <c r="DH44" s="1"/>
      <c r="DI44" s="1"/>
      <c r="DJ44" s="1"/>
      <c r="DK44" s="1"/>
      <c r="DL44" s="1"/>
      <c r="FD44" s="1"/>
      <c r="FE44" s="1"/>
      <c r="FF44" s="1"/>
      <c r="FG44" s="1"/>
    </row>
    <row r="45" spans="1:182" ht="12" customHeight="1">
      <c r="A45" s="328"/>
      <c r="B45" s="328"/>
      <c r="C45" s="328"/>
      <c r="W45" s="10"/>
      <c r="X45" s="10"/>
      <c r="Y45" s="10"/>
      <c r="Z45" s="10"/>
      <c r="AA45" s="10"/>
      <c r="AB45" s="10"/>
      <c r="AC45" s="10"/>
      <c r="AD45" s="10"/>
      <c r="AE45" s="10"/>
      <c r="AF45" s="10"/>
      <c r="AG45" s="10"/>
      <c r="AH45" s="10"/>
      <c r="AI45" s="10"/>
      <c r="AJ45" s="10"/>
      <c r="AK45" s="10"/>
      <c r="AL45" s="10"/>
      <c r="AM45" s="10"/>
      <c r="BI45" s="10"/>
      <c r="CM45" s="10"/>
    </row>
    <row r="46" spans="1:182" ht="3.95" customHeight="1">
      <c r="A46" s="3"/>
      <c r="B46" s="2"/>
      <c r="W46" s="10"/>
      <c r="X46" s="10"/>
      <c r="Y46" s="10"/>
      <c r="Z46" s="10"/>
      <c r="AA46" s="10"/>
      <c r="AB46" s="10"/>
      <c r="AC46" s="10"/>
      <c r="AD46" s="10"/>
      <c r="AE46" s="10"/>
      <c r="AF46" s="10"/>
      <c r="AG46" s="10"/>
      <c r="AH46" s="10"/>
      <c r="AI46" s="10"/>
      <c r="AJ46" s="10"/>
      <c r="AK46" s="10"/>
      <c r="AL46" s="10"/>
      <c r="AM46" s="10"/>
    </row>
    <row r="47" spans="1:182" ht="12" customHeight="1">
      <c r="A47" s="3"/>
      <c r="B47" s="2"/>
      <c r="W47" s="10"/>
      <c r="X47" s="10"/>
      <c r="Y47" s="10"/>
      <c r="Z47" s="10"/>
      <c r="AA47" s="10"/>
      <c r="AB47" s="10"/>
      <c r="AC47" s="10"/>
      <c r="AD47" s="10"/>
      <c r="AE47" s="10"/>
      <c r="AF47" s="10"/>
      <c r="AG47" s="10"/>
      <c r="AH47" s="10"/>
      <c r="AI47" s="10"/>
      <c r="AJ47" s="10"/>
      <c r="AK47" s="10"/>
      <c r="AL47" s="10"/>
      <c r="AM47" s="10"/>
    </row>
    <row r="48" spans="1:182" ht="5.45" customHeight="1">
      <c r="A48" s="3"/>
      <c r="B48" s="2"/>
      <c r="W48" s="10"/>
      <c r="X48" s="10"/>
      <c r="Y48" s="10"/>
      <c r="Z48" s="10"/>
      <c r="AA48" s="10"/>
      <c r="AB48" s="10"/>
      <c r="AC48" s="10"/>
      <c r="AD48" s="10"/>
      <c r="AE48" s="10"/>
      <c r="AF48" s="10"/>
      <c r="AG48" s="10"/>
      <c r="AH48" s="10"/>
      <c r="AI48" s="10"/>
      <c r="AJ48" s="10"/>
      <c r="AK48" s="10"/>
      <c r="AL48" s="10"/>
      <c r="AM48" s="10"/>
    </row>
    <row r="49" spans="1:183" ht="12" customHeight="1">
      <c r="A49" s="3"/>
      <c r="B49" s="2"/>
      <c r="W49" s="10"/>
      <c r="X49" s="10"/>
      <c r="Y49" s="10"/>
      <c r="Z49" s="10"/>
      <c r="AA49" s="10"/>
      <c r="AB49" s="10"/>
      <c r="AC49" s="10"/>
      <c r="AD49" s="10"/>
      <c r="AE49" s="10"/>
      <c r="AF49" s="10"/>
      <c r="AG49" s="10"/>
      <c r="AH49" s="10"/>
      <c r="AI49" s="10"/>
      <c r="AJ49" s="10"/>
      <c r="AK49" s="10"/>
      <c r="AL49" s="10"/>
      <c r="AM49" s="10"/>
    </row>
    <row r="50" spans="1:183" ht="5.45" customHeight="1">
      <c r="AH50" s="6"/>
      <c r="AJ50" s="17"/>
    </row>
    <row r="51" spans="1:183" ht="12" customHeight="1">
      <c r="A51" s="3"/>
      <c r="B51" s="2"/>
      <c r="C51" s="2"/>
      <c r="D51" s="9"/>
      <c r="EC51" s="328"/>
      <c r="ED51" s="328"/>
      <c r="EE51" s="328"/>
      <c r="EF51" s="9"/>
      <c r="EP51" s="326"/>
      <c r="EQ51" s="329"/>
      <c r="ER51" s="329"/>
      <c r="ES51" s="329"/>
      <c r="ET51" s="326"/>
      <c r="EU51" s="329"/>
      <c r="EV51" s="329"/>
      <c r="EW51" s="329"/>
      <c r="EX51" s="326"/>
      <c r="EY51" s="329"/>
      <c r="EZ51" s="329"/>
      <c r="FA51" s="329"/>
    </row>
    <row r="52" spans="1:183" ht="12" customHeight="1">
      <c r="A52" s="3"/>
      <c r="B52" s="2"/>
      <c r="X52" s="11"/>
      <c r="Y52" s="11"/>
      <c r="Z52" s="11"/>
      <c r="AA52" s="330"/>
      <c r="AB52" s="330"/>
      <c r="AC52" s="330"/>
      <c r="AD52" s="330"/>
      <c r="AE52" s="330"/>
      <c r="AF52" s="330"/>
      <c r="AG52" s="330"/>
      <c r="AH52" s="330"/>
      <c r="AI52" s="330"/>
      <c r="AJ52" s="330"/>
      <c r="AK52" s="330"/>
      <c r="AL52" s="330"/>
      <c r="AM52" s="330"/>
      <c r="AN52" s="330"/>
      <c r="AO52" s="330"/>
      <c r="AP52" s="330"/>
      <c r="AQ52" s="330"/>
      <c r="AR52" s="330"/>
      <c r="AS52" s="330"/>
      <c r="AT52" s="11"/>
      <c r="AU52" s="11"/>
      <c r="AV52" s="11"/>
      <c r="AW52" s="11"/>
      <c r="AX52" s="11"/>
      <c r="AY52" s="11"/>
      <c r="AZ52" s="11"/>
      <c r="BA52" s="330"/>
      <c r="BB52" s="330"/>
      <c r="BC52" s="330"/>
      <c r="BD52" s="330"/>
      <c r="BE52" s="330"/>
      <c r="BF52" s="330"/>
      <c r="BG52" s="330"/>
      <c r="BH52" s="330"/>
      <c r="BI52" s="330"/>
      <c r="BJ52" s="330"/>
      <c r="BK52" s="330"/>
      <c r="BL52" s="330"/>
      <c r="BM52" s="330"/>
      <c r="BN52" s="330"/>
      <c r="BO52" s="330"/>
      <c r="BP52" s="330"/>
      <c r="BQ52" s="330"/>
      <c r="BR52" s="330"/>
      <c r="BS52" s="330"/>
      <c r="BT52" s="11"/>
      <c r="BU52" s="11"/>
      <c r="BV52" s="11"/>
      <c r="BW52" s="11"/>
      <c r="BX52" s="11"/>
      <c r="BY52" s="11"/>
      <c r="BZ52" s="11"/>
      <c r="CA52" s="330"/>
      <c r="CB52" s="330"/>
      <c r="CC52" s="330"/>
      <c r="CD52" s="330"/>
      <c r="CE52" s="330"/>
      <c r="CF52" s="330"/>
      <c r="CG52" s="330"/>
      <c r="CH52" s="330"/>
      <c r="CI52" s="330"/>
      <c r="CJ52" s="330"/>
      <c r="CK52" s="330"/>
      <c r="CL52" s="330"/>
      <c r="CM52" s="330"/>
      <c r="CN52" s="330"/>
      <c r="CO52" s="330"/>
      <c r="CP52" s="330"/>
      <c r="CQ52" s="330"/>
      <c r="CR52" s="330"/>
      <c r="CS52" s="330"/>
      <c r="EP52" s="329"/>
      <c r="EQ52" s="329"/>
      <c r="ER52" s="329"/>
      <c r="ES52" s="329"/>
      <c r="ET52" s="329"/>
      <c r="EU52" s="329"/>
      <c r="EV52" s="329"/>
      <c r="EW52" s="329"/>
      <c r="EX52" s="329"/>
      <c r="EY52" s="329"/>
      <c r="EZ52" s="329"/>
      <c r="FA52" s="329"/>
      <c r="FC52" s="2"/>
      <c r="FD52" s="2"/>
    </row>
    <row r="53" spans="1:183" ht="12" customHeight="1">
      <c r="A53" s="3"/>
      <c r="B53" s="2"/>
    </row>
    <row r="54" spans="1:183" ht="12" customHeight="1">
      <c r="A54" s="3"/>
      <c r="B54" s="2"/>
      <c r="EC54" s="328"/>
      <c r="ED54" s="328"/>
      <c r="EE54" s="328"/>
      <c r="EF54" s="9"/>
      <c r="EP54" s="326"/>
      <c r="EQ54" s="326"/>
      <c r="ER54" s="326"/>
      <c r="ES54" s="326"/>
      <c r="ET54" s="326"/>
      <c r="EU54" s="326"/>
      <c r="EV54" s="326"/>
      <c r="EW54" s="326"/>
      <c r="EX54" s="326"/>
      <c r="EY54" s="326"/>
      <c r="EZ54" s="326"/>
      <c r="FA54" s="326"/>
      <c r="FB54" s="326"/>
      <c r="FC54" s="326"/>
      <c r="FD54" s="326"/>
      <c r="FE54" s="326"/>
      <c r="FF54" s="326"/>
      <c r="FG54" s="326"/>
      <c r="FH54" s="326"/>
      <c r="FI54" s="326"/>
    </row>
    <row r="55" spans="1:183" ht="12" customHeight="1">
      <c r="EC55" s="7"/>
      <c r="ED55" s="7"/>
      <c r="EE55" s="7"/>
      <c r="EP55" s="326"/>
      <c r="EQ55" s="326"/>
      <c r="ER55" s="326"/>
      <c r="ES55" s="326"/>
      <c r="ET55" s="326"/>
      <c r="EU55" s="326"/>
      <c r="EV55" s="326"/>
      <c r="EW55" s="326"/>
      <c r="EX55" s="326"/>
      <c r="EY55" s="326"/>
      <c r="EZ55" s="326"/>
      <c r="FA55" s="326"/>
      <c r="FB55" s="326"/>
      <c r="FC55" s="326"/>
      <c r="FD55" s="326"/>
      <c r="FE55" s="326"/>
      <c r="FF55" s="326"/>
      <c r="FG55" s="326"/>
      <c r="FH55" s="326"/>
      <c r="FI55" s="326"/>
    </row>
    <row r="56" spans="1:183" ht="4.5" customHeight="1"/>
    <row r="57" spans="1:183" ht="5.45" customHeight="1">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row>
    <row r="58" spans="1:183" s="7" customFormat="1" ht="12" customHeight="1">
      <c r="A58" s="328"/>
      <c r="B58" s="328"/>
      <c r="C58" s="328"/>
      <c r="D58" s="9"/>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BR58" s="3"/>
      <c r="BS58" s="2"/>
      <c r="BT58" s="2"/>
      <c r="BU58" s="1"/>
      <c r="BV58" s="1"/>
      <c r="BW58" s="1"/>
      <c r="BX58" s="1"/>
      <c r="BY58" s="1"/>
      <c r="BZ58" s="1"/>
      <c r="CA58" s="1"/>
      <c r="CB58" s="1"/>
      <c r="CC58" s="1"/>
      <c r="CD58" s="1"/>
      <c r="CE58" s="1"/>
      <c r="CF58" s="1"/>
      <c r="CG58" s="1"/>
      <c r="CH58" s="1"/>
      <c r="CI58" s="1"/>
      <c r="DT58" s="1"/>
      <c r="DU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row>
    <row r="59" spans="1:183">
      <c r="A59" s="7"/>
      <c r="B59" s="7"/>
      <c r="C59" s="7"/>
    </row>
    <row r="60" spans="1:183" ht="13.5">
      <c r="N60" s="327"/>
      <c r="O60" s="327"/>
      <c r="P60" s="327"/>
      <c r="Q60" s="327"/>
      <c r="R60" s="327"/>
      <c r="S60" s="327"/>
      <c r="T60" s="327"/>
      <c r="U60" s="327"/>
      <c r="V60" s="327"/>
      <c r="W60" s="327"/>
      <c r="X60" s="327"/>
      <c r="Y60" s="327"/>
      <c r="Z60" s="327"/>
      <c r="AA60" s="327"/>
      <c r="AB60" s="327"/>
      <c r="AC60" s="327"/>
      <c r="AD60" s="327"/>
      <c r="AE60" s="327"/>
      <c r="AF60" s="327"/>
      <c r="AG60" s="327"/>
      <c r="AH60" s="327"/>
      <c r="AI60" s="327"/>
      <c r="AJ60" s="327"/>
      <c r="AK60" s="327"/>
      <c r="AL60" s="327"/>
      <c r="AM60" s="327"/>
      <c r="AN60" s="327"/>
      <c r="AO60" s="327"/>
      <c r="AP60" s="327"/>
      <c r="AQ60" s="327"/>
      <c r="AR60" s="327"/>
      <c r="AS60" s="327"/>
      <c r="AT60" s="327"/>
      <c r="AU60" s="327"/>
      <c r="AV60" s="327"/>
      <c r="AW60" s="327"/>
      <c r="BR60" s="5"/>
      <c r="DT60" s="5"/>
    </row>
    <row r="61" spans="1:183" ht="13.5">
      <c r="N61" s="327"/>
      <c r="O61" s="327"/>
      <c r="P61" s="327"/>
      <c r="Q61" s="327"/>
      <c r="R61" s="327"/>
      <c r="S61" s="327"/>
      <c r="T61" s="327"/>
      <c r="U61" s="327"/>
      <c r="V61" s="327"/>
      <c r="W61" s="327"/>
      <c r="X61" s="327"/>
      <c r="Y61" s="327"/>
      <c r="Z61" s="327"/>
      <c r="AA61" s="327"/>
      <c r="AB61" s="327"/>
      <c r="AC61" s="327"/>
      <c r="AD61" s="327"/>
      <c r="AE61" s="327"/>
      <c r="AF61" s="327"/>
      <c r="AG61" s="327"/>
      <c r="AH61" s="327"/>
      <c r="AI61" s="327"/>
      <c r="AJ61" s="327"/>
      <c r="AK61" s="327"/>
      <c r="AL61" s="327"/>
      <c r="AM61" s="327"/>
      <c r="AN61" s="327"/>
      <c r="AO61" s="327"/>
      <c r="AP61" s="327"/>
      <c r="AQ61" s="327"/>
      <c r="AR61" s="327"/>
      <c r="AS61" s="327"/>
      <c r="AT61" s="327"/>
      <c r="AU61" s="327"/>
      <c r="AV61" s="327"/>
      <c r="AW61" s="327"/>
      <c r="BR61" s="5"/>
      <c r="BV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row>
    <row r="62" spans="1:183">
      <c r="A62" s="11"/>
      <c r="I62" s="18"/>
      <c r="J62" s="18"/>
      <c r="K62" s="18"/>
      <c r="L62" s="18"/>
    </row>
    <row r="63" spans="1:183">
      <c r="A63" s="11"/>
    </row>
    <row r="64" spans="1:183" ht="8.4499999999999993" customHeight="1">
      <c r="A64" s="11"/>
      <c r="BW64" s="19"/>
    </row>
    <row r="66" spans="1:1">
      <c r="A66" s="20"/>
    </row>
    <row r="69" spans="1:1">
      <c r="A69" s="11"/>
    </row>
    <row r="70" spans="1:1">
      <c r="A70" s="11"/>
    </row>
    <row r="71" spans="1:1">
      <c r="A71" s="11"/>
    </row>
    <row r="72" spans="1:1">
      <c r="A72" s="11"/>
    </row>
    <row r="73" spans="1:1">
      <c r="A73" s="11"/>
    </row>
    <row r="74" spans="1:1">
      <c r="A74" s="11"/>
    </row>
    <row r="75" spans="1:1">
      <c r="A75" s="11"/>
    </row>
    <row r="76" spans="1:1">
      <c r="A76" s="11"/>
    </row>
    <row r="77" spans="1:1">
      <c r="A77" s="11"/>
    </row>
    <row r="78" spans="1:1">
      <c r="A78" s="11"/>
    </row>
  </sheetData>
  <sheetProtection password="89ED" sheet="1"/>
  <mergeCells count="477">
    <mergeCell ref="CQ2:CS2"/>
    <mergeCell ref="CT2:CV2"/>
    <mergeCell ref="CT1:CV1"/>
    <mergeCell ref="CW1:CY1"/>
    <mergeCell ref="CW2:CY2"/>
    <mergeCell ref="CZ2:DB2"/>
    <mergeCell ref="DC2:DE2"/>
    <mergeCell ref="A4:FG4"/>
    <mergeCell ref="AZ1:BB1"/>
    <mergeCell ref="BC1:BE1"/>
    <mergeCell ref="BF1:BH1"/>
    <mergeCell ref="CZ1:DB1"/>
    <mergeCell ref="DC1:DE1"/>
    <mergeCell ref="DF1:DH1"/>
    <mergeCell ref="DI1:DK1"/>
    <mergeCell ref="BP1:CD1"/>
    <mergeCell ref="CE1:CG1"/>
    <mergeCell ref="CH1:CJ1"/>
    <mergeCell ref="CK1:CM1"/>
    <mergeCell ref="CN1:CP1"/>
    <mergeCell ref="CQ1:CS1"/>
    <mergeCell ref="A1:C1"/>
    <mergeCell ref="I1:M1"/>
    <mergeCell ref="AE1:AG1"/>
    <mergeCell ref="AH1:AJ1"/>
    <mergeCell ref="AK1:AM1"/>
    <mergeCell ref="AN1:AP1"/>
    <mergeCell ref="AQ1:AS1"/>
    <mergeCell ref="AT1:AV1"/>
    <mergeCell ref="AW1:AY1"/>
    <mergeCell ref="CN2:CP2"/>
    <mergeCell ref="A10:R12"/>
    <mergeCell ref="S11:AL11"/>
    <mergeCell ref="DL11:DO12"/>
    <mergeCell ref="DP11:DS12"/>
    <mergeCell ref="I2:M2"/>
    <mergeCell ref="CE2:CG2"/>
    <mergeCell ref="CH2:CJ2"/>
    <mergeCell ref="W13:Y14"/>
    <mergeCell ref="Z13:AB14"/>
    <mergeCell ref="AC13:AE14"/>
    <mergeCell ref="AJ13:AL14"/>
    <mergeCell ref="AM13:AO14"/>
    <mergeCell ref="AP13:AR14"/>
    <mergeCell ref="AS13:AU14"/>
    <mergeCell ref="BO13:BR14"/>
    <mergeCell ref="BS13:BV14"/>
    <mergeCell ref="BW13:BZ14"/>
    <mergeCell ref="CA13:CD14"/>
    <mergeCell ref="CE13:CH14"/>
    <mergeCell ref="CI13:CL14"/>
    <mergeCell ref="CM13:CP14"/>
    <mergeCell ref="CQ13:CT14"/>
    <mergeCell ref="CU13:CX14"/>
    <mergeCell ref="CY13:DB14"/>
    <mergeCell ref="DC13:DF14"/>
    <mergeCell ref="DG13:DJ14"/>
    <mergeCell ref="DK13:DN14"/>
    <mergeCell ref="W16:X16"/>
    <mergeCell ref="Z16:AA16"/>
    <mergeCell ref="AC16:AD16"/>
    <mergeCell ref="AF16:AG16"/>
    <mergeCell ref="AI16:AJ16"/>
    <mergeCell ref="AL16:AM16"/>
    <mergeCell ref="AO16:AP16"/>
    <mergeCell ref="AR16:AS16"/>
    <mergeCell ref="AU16:AV16"/>
    <mergeCell ref="AX16:AY16"/>
    <mergeCell ref="BA16:BB16"/>
    <mergeCell ref="BD16:BE16"/>
    <mergeCell ref="BG16:BH16"/>
    <mergeCell ref="BJ16:BK16"/>
    <mergeCell ref="BM16:BN16"/>
    <mergeCell ref="BP16:BQ16"/>
    <mergeCell ref="BS16:BT16"/>
    <mergeCell ref="BV16:BW16"/>
    <mergeCell ref="BY16:BZ16"/>
    <mergeCell ref="CB16:CC16"/>
    <mergeCell ref="CE16:CF16"/>
    <mergeCell ref="CH16:CI16"/>
    <mergeCell ref="CK16:CL16"/>
    <mergeCell ref="CN16:CO16"/>
    <mergeCell ref="CQ16:CR16"/>
    <mergeCell ref="CT16:CU16"/>
    <mergeCell ref="CW16:CX16"/>
    <mergeCell ref="CZ16:DA16"/>
    <mergeCell ref="DC16:DD16"/>
    <mergeCell ref="DF16:DG16"/>
    <mergeCell ref="DI16:DJ16"/>
    <mergeCell ref="DL16:DM16"/>
    <mergeCell ref="DO16:DP16"/>
    <mergeCell ref="DR16:DS16"/>
    <mergeCell ref="DU16:DV16"/>
    <mergeCell ref="DX16:DY16"/>
    <mergeCell ref="EA16:EB16"/>
    <mergeCell ref="ED16:EE16"/>
    <mergeCell ref="EG16:EH16"/>
    <mergeCell ref="EJ16:EK16"/>
    <mergeCell ref="EM16:EN16"/>
    <mergeCell ref="EP16:EQ16"/>
    <mergeCell ref="ES16:ET16"/>
    <mergeCell ref="EV16:EW16"/>
    <mergeCell ref="EY16:EZ16"/>
    <mergeCell ref="FB16:FC16"/>
    <mergeCell ref="FE16:FF16"/>
    <mergeCell ref="FH16:FI16"/>
    <mergeCell ref="FK16:FL16"/>
    <mergeCell ref="FN16:FO16"/>
    <mergeCell ref="FQ16:FR16"/>
    <mergeCell ref="FT16:FU16"/>
    <mergeCell ref="FW16:FX16"/>
    <mergeCell ref="FZ16:GA16"/>
    <mergeCell ref="W18:Z19"/>
    <mergeCell ref="AA18:AD19"/>
    <mergeCell ref="AE18:AH19"/>
    <mergeCell ref="AI18:AL19"/>
    <mergeCell ref="AM18:AP19"/>
    <mergeCell ref="AQ18:AT19"/>
    <mergeCell ref="AU18:AX19"/>
    <mergeCell ref="AY18:BB19"/>
    <mergeCell ref="BC18:BF19"/>
    <mergeCell ref="BG18:BJ19"/>
    <mergeCell ref="BK18:BN19"/>
    <mergeCell ref="BO18:BR19"/>
    <mergeCell ref="BS18:BV19"/>
    <mergeCell ref="BW18:BZ19"/>
    <mergeCell ref="CA18:CD19"/>
    <mergeCell ref="CE18:CH19"/>
    <mergeCell ref="CI18:CL19"/>
    <mergeCell ref="CM18:CP19"/>
    <mergeCell ref="CQ18:CT19"/>
    <mergeCell ref="CU18:CX19"/>
    <mergeCell ref="CY18:DB19"/>
    <mergeCell ref="DC18:DF19"/>
    <mergeCell ref="DG18:DJ19"/>
    <mergeCell ref="DK18:DN19"/>
    <mergeCell ref="DO18:DR19"/>
    <mergeCell ref="DS18:DV19"/>
    <mergeCell ref="DW18:DZ19"/>
    <mergeCell ref="EA18:ED19"/>
    <mergeCell ref="EE18:EH19"/>
    <mergeCell ref="EI18:EL19"/>
    <mergeCell ref="EM18:EP19"/>
    <mergeCell ref="EQ18:ET19"/>
    <mergeCell ref="EU18:EX19"/>
    <mergeCell ref="EY18:FB19"/>
    <mergeCell ref="FC18:FF19"/>
    <mergeCell ref="FG18:FJ19"/>
    <mergeCell ref="FK18:FN19"/>
    <mergeCell ref="FO18:FR19"/>
    <mergeCell ref="FS18:FV19"/>
    <mergeCell ref="FW18:FZ19"/>
    <mergeCell ref="W21:X21"/>
    <mergeCell ref="Z21:AA21"/>
    <mergeCell ref="AC21:AD21"/>
    <mergeCell ref="AF21:AG21"/>
    <mergeCell ref="AI21:AJ21"/>
    <mergeCell ref="AL21:AM21"/>
    <mergeCell ref="AO21:AP21"/>
    <mergeCell ref="AR21:AS21"/>
    <mergeCell ref="AU21:AV21"/>
    <mergeCell ref="AX21:AY21"/>
    <mergeCell ref="BA21:BB21"/>
    <mergeCell ref="BD21:BE21"/>
    <mergeCell ref="BG21:BH21"/>
    <mergeCell ref="BJ21:BK21"/>
    <mergeCell ref="BM21:BN21"/>
    <mergeCell ref="BP21:BQ21"/>
    <mergeCell ref="BS21:BT21"/>
    <mergeCell ref="BV21:BW21"/>
    <mergeCell ref="BY21:BZ21"/>
    <mergeCell ref="CB21:CC21"/>
    <mergeCell ref="ED21:EE21"/>
    <mergeCell ref="CE21:CF21"/>
    <mergeCell ref="CH21:CI21"/>
    <mergeCell ref="CK21:CL21"/>
    <mergeCell ref="CN21:CO21"/>
    <mergeCell ref="CQ21:CR21"/>
    <mergeCell ref="CT21:CU21"/>
    <mergeCell ref="CW21:CX21"/>
    <mergeCell ref="CZ21:DA21"/>
    <mergeCell ref="DC21:DD21"/>
    <mergeCell ref="FN21:FO21"/>
    <mergeCell ref="FQ21:FR21"/>
    <mergeCell ref="FT21:FU21"/>
    <mergeCell ref="FW21:FX21"/>
    <mergeCell ref="FZ21:GA21"/>
    <mergeCell ref="W23:Z24"/>
    <mergeCell ref="AA23:AD24"/>
    <mergeCell ref="AE23:AH24"/>
    <mergeCell ref="AI23:AL24"/>
    <mergeCell ref="AM23:AP24"/>
    <mergeCell ref="AQ23:AT24"/>
    <mergeCell ref="AU23:AX24"/>
    <mergeCell ref="AY23:BB24"/>
    <mergeCell ref="BC23:BF24"/>
    <mergeCell ref="BG23:BJ24"/>
    <mergeCell ref="BK23:BN24"/>
    <mergeCell ref="BO23:BR24"/>
    <mergeCell ref="BS23:BV24"/>
    <mergeCell ref="BW23:BZ24"/>
    <mergeCell ref="CA23:CD24"/>
    <mergeCell ref="CE23:CH24"/>
    <mergeCell ref="CI23:CL24"/>
    <mergeCell ref="EG21:EH21"/>
    <mergeCell ref="EJ21:EK21"/>
    <mergeCell ref="CU23:CX24"/>
    <mergeCell ref="DG23:DJ24"/>
    <mergeCell ref="DK23:DN24"/>
    <mergeCell ref="DO23:DR24"/>
    <mergeCell ref="DS23:DV24"/>
    <mergeCell ref="FH21:FI21"/>
    <mergeCell ref="FK21:FL21"/>
    <mergeCell ref="EM21:EN21"/>
    <mergeCell ref="EP21:EQ21"/>
    <mergeCell ref="ES21:ET21"/>
    <mergeCell ref="EV21:EW21"/>
    <mergeCell ref="EY21:EZ21"/>
    <mergeCell ref="FB21:FC21"/>
    <mergeCell ref="FE21:FF21"/>
    <mergeCell ref="DF21:DG21"/>
    <mergeCell ref="DI21:DJ21"/>
    <mergeCell ref="DL21:DM21"/>
    <mergeCell ref="DO21:DP21"/>
    <mergeCell ref="DR21:DS21"/>
    <mergeCell ref="DU21:DV21"/>
    <mergeCell ref="DX21:DY21"/>
    <mergeCell ref="EA21:EB21"/>
    <mergeCell ref="FG23:FJ24"/>
    <mergeCell ref="FK23:FN24"/>
    <mergeCell ref="FO23:FR24"/>
    <mergeCell ref="FS23:FV24"/>
    <mergeCell ref="FW23:FZ24"/>
    <mergeCell ref="W26:Z27"/>
    <mergeCell ref="AA26:AD27"/>
    <mergeCell ref="AE26:AH27"/>
    <mergeCell ref="AI26:AL27"/>
    <mergeCell ref="AM26:AP27"/>
    <mergeCell ref="AQ26:AT27"/>
    <mergeCell ref="AU26:AX27"/>
    <mergeCell ref="AY26:BB27"/>
    <mergeCell ref="DW23:DZ24"/>
    <mergeCell ref="EA23:ED24"/>
    <mergeCell ref="EE23:EH24"/>
    <mergeCell ref="EI23:EL24"/>
    <mergeCell ref="EM23:EP24"/>
    <mergeCell ref="EQ23:ET24"/>
    <mergeCell ref="EU23:EX24"/>
    <mergeCell ref="EY23:FB24"/>
    <mergeCell ref="FC23:FF24"/>
    <mergeCell ref="CM23:CP24"/>
    <mergeCell ref="CQ23:CT24"/>
    <mergeCell ref="CY23:DB24"/>
    <mergeCell ref="DC23:DF24"/>
    <mergeCell ref="W29:X29"/>
    <mergeCell ref="Z29:AA29"/>
    <mergeCell ref="AC29:AD29"/>
    <mergeCell ref="AF29:AG29"/>
    <mergeCell ref="AI29:AJ29"/>
    <mergeCell ref="AL29:AM29"/>
    <mergeCell ref="AO29:AP29"/>
    <mergeCell ref="AR29:AS29"/>
    <mergeCell ref="AU29:AV29"/>
    <mergeCell ref="AX29:AY29"/>
    <mergeCell ref="BA29:BB29"/>
    <mergeCell ref="BD29:BE29"/>
    <mergeCell ref="BG29:BH29"/>
    <mergeCell ref="BJ29:BK29"/>
    <mergeCell ref="BM29:BN29"/>
    <mergeCell ref="BP29:BQ29"/>
    <mergeCell ref="BS29:BT29"/>
    <mergeCell ref="BV29:BW29"/>
    <mergeCell ref="BY29:BZ29"/>
    <mergeCell ref="CB29:CC29"/>
    <mergeCell ref="CE29:CF29"/>
    <mergeCell ref="CH29:CI29"/>
    <mergeCell ref="DK29:DL29"/>
    <mergeCell ref="DN29:DO29"/>
    <mergeCell ref="DQ29:DR29"/>
    <mergeCell ref="DT29:DU29"/>
    <mergeCell ref="DW29:DX29"/>
    <mergeCell ref="DZ29:EA29"/>
    <mergeCell ref="EC29:ED29"/>
    <mergeCell ref="EF29:EG29"/>
    <mergeCell ref="EI29:EJ29"/>
    <mergeCell ref="EL29:EM29"/>
    <mergeCell ref="EO29:EP29"/>
    <mergeCell ref="ER29:ES29"/>
    <mergeCell ref="EU29:EV29"/>
    <mergeCell ref="EX29:EY29"/>
    <mergeCell ref="FA29:FB29"/>
    <mergeCell ref="FD29:FE29"/>
    <mergeCell ref="FG29:FH29"/>
    <mergeCell ref="FJ29:FK29"/>
    <mergeCell ref="FM29:FN29"/>
    <mergeCell ref="FP29:FQ29"/>
    <mergeCell ref="FS29:FT29"/>
    <mergeCell ref="FV29:FW29"/>
    <mergeCell ref="W31:Z32"/>
    <mergeCell ref="AA31:AD32"/>
    <mergeCell ref="AE31:AH32"/>
    <mergeCell ref="AI31:AL32"/>
    <mergeCell ref="AM31:AP32"/>
    <mergeCell ref="AQ31:AT32"/>
    <mergeCell ref="AU31:AX32"/>
    <mergeCell ref="AY31:BB32"/>
    <mergeCell ref="BC31:BF32"/>
    <mergeCell ref="BG31:BJ32"/>
    <mergeCell ref="BK31:BN32"/>
    <mergeCell ref="BO31:BR32"/>
    <mergeCell ref="BS31:BV32"/>
    <mergeCell ref="BW31:BZ32"/>
    <mergeCell ref="CA31:CD32"/>
    <mergeCell ref="CE31:CH32"/>
    <mergeCell ref="DK31:DN32"/>
    <mergeCell ref="DO31:DR32"/>
    <mergeCell ref="DS31:DV32"/>
    <mergeCell ref="DW31:DZ32"/>
    <mergeCell ref="EA31:ED32"/>
    <mergeCell ref="EE31:EH32"/>
    <mergeCell ref="EI31:EL32"/>
    <mergeCell ref="EM31:EP32"/>
    <mergeCell ref="EQ31:ET32"/>
    <mergeCell ref="EU31:EX32"/>
    <mergeCell ref="EY31:FB32"/>
    <mergeCell ref="FC31:FF32"/>
    <mergeCell ref="FG31:FJ32"/>
    <mergeCell ref="FK31:FN32"/>
    <mergeCell ref="FO31:FR32"/>
    <mergeCell ref="FS31:FV32"/>
    <mergeCell ref="W34:Z35"/>
    <mergeCell ref="AA34:AD35"/>
    <mergeCell ref="AE34:AH35"/>
    <mergeCell ref="AI34:AL35"/>
    <mergeCell ref="AM34:AP35"/>
    <mergeCell ref="AQ34:AT35"/>
    <mergeCell ref="AU34:AX35"/>
    <mergeCell ref="AY34:BB35"/>
    <mergeCell ref="BC34:BF35"/>
    <mergeCell ref="BG34:BJ35"/>
    <mergeCell ref="BK34:BN35"/>
    <mergeCell ref="BO34:BR35"/>
    <mergeCell ref="CV34:DJ34"/>
    <mergeCell ref="DK34:DN35"/>
    <mergeCell ref="DO34:DR35"/>
    <mergeCell ref="DS34:DV35"/>
    <mergeCell ref="DW34:DZ35"/>
    <mergeCell ref="EA34:ED35"/>
    <mergeCell ref="EE34:EH35"/>
    <mergeCell ref="EI34:EL35"/>
    <mergeCell ref="EM34:EP35"/>
    <mergeCell ref="EQ34:ET35"/>
    <mergeCell ref="EU34:EX35"/>
    <mergeCell ref="EY34:FB35"/>
    <mergeCell ref="FC34:FF35"/>
    <mergeCell ref="W38:Z39"/>
    <mergeCell ref="AA38:AD39"/>
    <mergeCell ref="AE38:AH39"/>
    <mergeCell ref="AI38:AL39"/>
    <mergeCell ref="AM38:AP39"/>
    <mergeCell ref="AQ38:AT39"/>
    <mergeCell ref="AU38:AX39"/>
    <mergeCell ref="AY38:BB39"/>
    <mergeCell ref="BC38:BF39"/>
    <mergeCell ref="BG38:BJ39"/>
    <mergeCell ref="BK38:BN39"/>
    <mergeCell ref="BO38:BR39"/>
    <mergeCell ref="DE38:DH39"/>
    <mergeCell ref="DI38:DL39"/>
    <mergeCell ref="DM38:DP39"/>
    <mergeCell ref="DQ38:DT39"/>
    <mergeCell ref="DU38:DX39"/>
    <mergeCell ref="DY38:EB39"/>
    <mergeCell ref="EC38:EF39"/>
    <mergeCell ref="EG38:EJ39"/>
    <mergeCell ref="EK38:EN39"/>
    <mergeCell ref="EO38:ER39"/>
    <mergeCell ref="ES38:EV39"/>
    <mergeCell ref="EW38:EZ39"/>
    <mergeCell ref="FA38:FD39"/>
    <mergeCell ref="FE38:FH39"/>
    <mergeCell ref="FI38:FL39"/>
    <mergeCell ref="FM38:FP39"/>
    <mergeCell ref="W41:X42"/>
    <mergeCell ref="Y41:Z42"/>
    <mergeCell ref="AA41:AB42"/>
    <mergeCell ref="AC41:AD42"/>
    <mergeCell ref="AE41:AF42"/>
    <mergeCell ref="AG41:AH42"/>
    <mergeCell ref="AI41:AJ42"/>
    <mergeCell ref="AK41:AL42"/>
    <mergeCell ref="AM41:AN42"/>
    <mergeCell ref="AO41:AP42"/>
    <mergeCell ref="AQ41:AR42"/>
    <mergeCell ref="AS41:AT42"/>
    <mergeCell ref="AU41:AV42"/>
    <mergeCell ref="AW41:AX42"/>
    <mergeCell ref="AY41:AZ42"/>
    <mergeCell ref="BA41:BB42"/>
    <mergeCell ref="BC41:BD42"/>
    <mergeCell ref="BE41:BF42"/>
    <mergeCell ref="BG41:BH42"/>
    <mergeCell ref="BI41:BJ42"/>
    <mergeCell ref="BK41:BL42"/>
    <mergeCell ref="BM41:BN42"/>
    <mergeCell ref="BO41:BP42"/>
    <mergeCell ref="BQ41:BR42"/>
    <mergeCell ref="BS41:BT42"/>
    <mergeCell ref="BU41:BV42"/>
    <mergeCell ref="BW41:BX42"/>
    <mergeCell ref="BY41:BZ42"/>
    <mergeCell ref="CA41:CB42"/>
    <mergeCell ref="CC41:CD42"/>
    <mergeCell ref="CY41:CZ42"/>
    <mergeCell ref="DA41:DB42"/>
    <mergeCell ref="DC41:DD42"/>
    <mergeCell ref="DE41:DF42"/>
    <mergeCell ref="DG41:DH42"/>
    <mergeCell ref="DI41:DJ42"/>
    <mergeCell ref="DK41:DL42"/>
    <mergeCell ref="DM41:DN42"/>
    <mergeCell ref="CE41:CF42"/>
    <mergeCell ref="CG41:CH42"/>
    <mergeCell ref="CI41:CJ42"/>
    <mergeCell ref="CK41:CL42"/>
    <mergeCell ref="CM41:CN42"/>
    <mergeCell ref="CO41:CP42"/>
    <mergeCell ref="CQ41:CR42"/>
    <mergeCell ref="CS41:CT42"/>
    <mergeCell ref="CU41:CV42"/>
    <mergeCell ref="EW41:EX42"/>
    <mergeCell ref="EY41:EZ42"/>
    <mergeCell ref="FA41:FB42"/>
    <mergeCell ref="FC41:FD42"/>
    <mergeCell ref="FE41:FF42"/>
    <mergeCell ref="A45:C45"/>
    <mergeCell ref="EK41:EL42"/>
    <mergeCell ref="EM41:EN42"/>
    <mergeCell ref="EO41:EP42"/>
    <mergeCell ref="EQ41:ER42"/>
    <mergeCell ref="DO41:DP42"/>
    <mergeCell ref="DQ41:DR42"/>
    <mergeCell ref="DS41:DT42"/>
    <mergeCell ref="DU41:DV42"/>
    <mergeCell ref="DW41:DX42"/>
    <mergeCell ref="ES41:ET42"/>
    <mergeCell ref="EU41:EV42"/>
    <mergeCell ref="DY41:DZ42"/>
    <mergeCell ref="EA41:EB42"/>
    <mergeCell ref="EC41:ED42"/>
    <mergeCell ref="EE41:EF42"/>
    <mergeCell ref="EG41:EH42"/>
    <mergeCell ref="EI41:EJ42"/>
    <mergeCell ref="CW41:CX42"/>
    <mergeCell ref="EC51:EE51"/>
    <mergeCell ref="EP51:ES52"/>
    <mergeCell ref="ET51:EW52"/>
    <mergeCell ref="EX51:FA52"/>
    <mergeCell ref="AA52:AS52"/>
    <mergeCell ref="BA52:BS52"/>
    <mergeCell ref="CA52:CS52"/>
    <mergeCell ref="EC54:EE54"/>
    <mergeCell ref="EP54:ES55"/>
    <mergeCell ref="ET54:EW55"/>
    <mergeCell ref="EX54:FA55"/>
    <mergeCell ref="FB54:FE55"/>
    <mergeCell ref="FF54:FI55"/>
    <mergeCell ref="AH60:AK61"/>
    <mergeCell ref="AL60:AO61"/>
    <mergeCell ref="AP60:AS61"/>
    <mergeCell ref="AT60:AW61"/>
    <mergeCell ref="A58:C58"/>
    <mergeCell ref="N60:Q61"/>
    <mergeCell ref="R60:U61"/>
    <mergeCell ref="V60:Y61"/>
    <mergeCell ref="Z60:AC61"/>
    <mergeCell ref="AD60:AG61"/>
  </mergeCells>
  <phoneticPr fontId="2"/>
  <printOptions horizontalCentered="1" verticalCentered="1"/>
  <pageMargins left="0" right="0" top="0.39370078740157483" bottom="3.937007874015748E-2" header="0" footer="0"/>
  <pageSetup paperSize="9" scale="92"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62B6B-0929-4D8A-9558-52E2D6021AE4}">
  <sheetPr>
    <tabColor theme="5" tint="0.79998168889431442"/>
  </sheetPr>
  <dimension ref="A1:I52"/>
  <sheetViews>
    <sheetView showZeros="0" zoomScaleNormal="100" workbookViewId="0">
      <selection activeCell="H41" sqref="H41"/>
    </sheetView>
  </sheetViews>
  <sheetFormatPr defaultRowHeight="13.5"/>
  <cols>
    <col min="1" max="16384" width="9" style="167"/>
  </cols>
  <sheetData>
    <row r="1" spans="1:9">
      <c r="A1" s="166" t="s">
        <v>285</v>
      </c>
      <c r="B1" s="166"/>
      <c r="C1" s="166"/>
      <c r="D1" s="166"/>
      <c r="E1" s="166"/>
      <c r="F1" s="166"/>
      <c r="G1" s="166"/>
      <c r="H1" s="166"/>
      <c r="I1" s="166"/>
    </row>
    <row r="2" spans="1:9" s="168" customFormat="1"/>
    <row r="3" spans="1:9" ht="18.75">
      <c r="A3" s="810" t="s">
        <v>286</v>
      </c>
      <c r="B3" s="810"/>
      <c r="C3" s="810"/>
      <c r="D3" s="810"/>
      <c r="E3" s="810"/>
      <c r="F3" s="810"/>
      <c r="G3" s="810"/>
      <c r="H3" s="810"/>
      <c r="I3" s="810"/>
    </row>
    <row r="4" spans="1:9" ht="13.5" customHeight="1">
      <c r="A4" s="169"/>
      <c r="B4" s="169"/>
      <c r="C4" s="169"/>
      <c r="D4" s="169"/>
      <c r="E4" s="169"/>
      <c r="F4" s="169"/>
      <c r="G4" s="169"/>
      <c r="H4" s="169"/>
      <c r="I4" s="169"/>
    </row>
    <row r="5" spans="1:9">
      <c r="A5" s="811" t="s">
        <v>287</v>
      </c>
      <c r="B5" s="811"/>
      <c r="C5" s="811"/>
      <c r="D5" s="811"/>
      <c r="E5" s="811"/>
      <c r="F5" s="811"/>
      <c r="G5" s="811"/>
      <c r="H5" s="811"/>
      <c r="I5" s="811"/>
    </row>
    <row r="6" spans="1:9" ht="13.5" customHeight="1">
      <c r="A6" s="812" t="s">
        <v>288</v>
      </c>
      <c r="B6" s="812"/>
      <c r="C6" s="812"/>
      <c r="D6" s="812"/>
      <c r="E6" s="812"/>
      <c r="F6" s="812"/>
      <c r="G6" s="812"/>
      <c r="H6" s="812"/>
      <c r="I6" s="812"/>
    </row>
    <row r="7" spans="1:9">
      <c r="A7" s="812"/>
      <c r="B7" s="812"/>
      <c r="C7" s="812"/>
      <c r="D7" s="812"/>
      <c r="E7" s="812"/>
      <c r="F7" s="812"/>
      <c r="G7" s="812"/>
      <c r="H7" s="812"/>
      <c r="I7" s="812"/>
    </row>
    <row r="8" spans="1:9" ht="13.5" customHeight="1">
      <c r="A8" s="812" t="s">
        <v>289</v>
      </c>
      <c r="B8" s="812"/>
      <c r="C8" s="812"/>
      <c r="D8" s="812"/>
      <c r="E8" s="812"/>
      <c r="F8" s="812"/>
      <c r="G8" s="812"/>
      <c r="H8" s="812"/>
      <c r="I8" s="812"/>
    </row>
    <row r="9" spans="1:9">
      <c r="A9" s="812"/>
      <c r="B9" s="812"/>
      <c r="C9" s="812"/>
      <c r="D9" s="812"/>
      <c r="E9" s="812"/>
      <c r="F9" s="812"/>
      <c r="G9" s="812"/>
      <c r="H9" s="812"/>
      <c r="I9" s="812"/>
    </row>
    <row r="10" spans="1:9">
      <c r="A10" s="170"/>
      <c r="B10" s="170"/>
      <c r="C10" s="170"/>
      <c r="D10" s="170"/>
      <c r="E10" s="170"/>
      <c r="F10" s="170"/>
      <c r="G10" s="170"/>
      <c r="H10" s="170"/>
      <c r="I10" s="170"/>
    </row>
    <row r="11" spans="1:9">
      <c r="A11" s="813" t="s">
        <v>290</v>
      </c>
      <c r="B11" s="813"/>
      <c r="C11" s="813"/>
      <c r="D11" s="813"/>
      <c r="E11" s="813"/>
      <c r="F11" s="813"/>
      <c r="G11" s="813"/>
      <c r="H11" s="813"/>
      <c r="I11" s="813"/>
    </row>
    <row r="12" spans="1:9" ht="13.5" customHeight="1">
      <c r="A12" s="812" t="s">
        <v>291</v>
      </c>
      <c r="B12" s="812"/>
      <c r="C12" s="812"/>
      <c r="D12" s="812"/>
      <c r="E12" s="812"/>
      <c r="F12" s="812"/>
      <c r="G12" s="812"/>
      <c r="H12" s="812"/>
      <c r="I12" s="812"/>
    </row>
    <row r="13" spans="1:9">
      <c r="A13" s="812"/>
      <c r="B13" s="812"/>
      <c r="C13" s="812"/>
      <c r="D13" s="812"/>
      <c r="E13" s="812"/>
      <c r="F13" s="812"/>
      <c r="G13" s="812"/>
      <c r="H13" s="812"/>
      <c r="I13" s="812"/>
    </row>
    <row r="14" spans="1:9">
      <c r="A14" s="812"/>
      <c r="B14" s="812"/>
      <c r="C14" s="812"/>
      <c r="D14" s="812"/>
      <c r="E14" s="812"/>
      <c r="F14" s="812"/>
      <c r="G14" s="812"/>
      <c r="H14" s="812"/>
      <c r="I14" s="812"/>
    </row>
    <row r="15" spans="1:9">
      <c r="A15" s="812"/>
      <c r="B15" s="812"/>
      <c r="C15" s="812"/>
      <c r="D15" s="812"/>
      <c r="E15" s="812"/>
      <c r="F15" s="812"/>
      <c r="G15" s="812"/>
      <c r="H15" s="812"/>
      <c r="I15" s="812"/>
    </row>
    <row r="16" spans="1:9">
      <c r="A16" s="812"/>
      <c r="B16" s="812"/>
      <c r="C16" s="812"/>
      <c r="D16" s="812"/>
      <c r="E16" s="812"/>
      <c r="F16" s="812"/>
      <c r="G16" s="812"/>
      <c r="H16" s="812"/>
      <c r="I16" s="812"/>
    </row>
    <row r="17" spans="1:9">
      <c r="A17" s="812"/>
      <c r="B17" s="812"/>
      <c r="C17" s="812"/>
      <c r="D17" s="812"/>
      <c r="E17" s="812"/>
      <c r="F17" s="812"/>
      <c r="G17" s="812"/>
      <c r="H17" s="812"/>
      <c r="I17" s="812"/>
    </row>
    <row r="18" spans="1:9">
      <c r="A18" s="812"/>
      <c r="B18" s="812"/>
      <c r="C18" s="812"/>
      <c r="D18" s="812"/>
      <c r="E18" s="812"/>
      <c r="F18" s="812"/>
      <c r="G18" s="812"/>
      <c r="H18" s="812"/>
      <c r="I18" s="812"/>
    </row>
    <row r="19" spans="1:9">
      <c r="A19" s="812"/>
      <c r="B19" s="812"/>
      <c r="C19" s="812"/>
      <c r="D19" s="812"/>
      <c r="E19" s="812"/>
      <c r="F19" s="812"/>
      <c r="G19" s="812"/>
      <c r="H19" s="812"/>
      <c r="I19" s="812"/>
    </row>
    <row r="20" spans="1:9">
      <c r="A20" s="812"/>
      <c r="B20" s="812"/>
      <c r="C20" s="812"/>
      <c r="D20" s="812"/>
      <c r="E20" s="812"/>
      <c r="F20" s="812"/>
      <c r="G20" s="812"/>
      <c r="H20" s="812"/>
      <c r="I20" s="812"/>
    </row>
    <row r="21" spans="1:9">
      <c r="A21" s="812"/>
      <c r="B21" s="812"/>
      <c r="C21" s="812"/>
      <c r="D21" s="812"/>
      <c r="E21" s="812"/>
      <c r="F21" s="812"/>
      <c r="G21" s="812"/>
      <c r="H21" s="812"/>
      <c r="I21" s="812"/>
    </row>
    <row r="22" spans="1:9">
      <c r="A22" s="812"/>
      <c r="B22" s="812"/>
      <c r="C22" s="812"/>
      <c r="D22" s="812"/>
      <c r="E22" s="812"/>
      <c r="F22" s="812"/>
      <c r="G22" s="812"/>
      <c r="H22" s="812"/>
      <c r="I22" s="812"/>
    </row>
    <row r="23" spans="1:9">
      <c r="A23" s="812"/>
      <c r="B23" s="812"/>
      <c r="C23" s="812"/>
      <c r="D23" s="812"/>
      <c r="E23" s="812"/>
      <c r="F23" s="812"/>
      <c r="G23" s="812"/>
      <c r="H23" s="812"/>
      <c r="I23" s="812"/>
    </row>
    <row r="24" spans="1:9">
      <c r="A24" s="812"/>
      <c r="B24" s="812"/>
      <c r="C24" s="812"/>
      <c r="D24" s="812"/>
      <c r="E24" s="812"/>
      <c r="F24" s="812"/>
      <c r="G24" s="812"/>
      <c r="H24" s="812"/>
      <c r="I24" s="812"/>
    </row>
    <row r="25" spans="1:9">
      <c r="A25" s="812"/>
      <c r="B25" s="812"/>
      <c r="C25" s="812"/>
      <c r="D25" s="812"/>
      <c r="E25" s="812"/>
      <c r="F25" s="812"/>
      <c r="G25" s="812"/>
      <c r="H25" s="812"/>
      <c r="I25" s="812"/>
    </row>
    <row r="26" spans="1:9">
      <c r="A26" s="812"/>
      <c r="B26" s="812"/>
      <c r="C26" s="812"/>
      <c r="D26" s="812"/>
      <c r="E26" s="812"/>
      <c r="F26" s="812"/>
      <c r="G26" s="812"/>
      <c r="H26" s="812"/>
      <c r="I26" s="812"/>
    </row>
    <row r="27" spans="1:9">
      <c r="A27" s="812"/>
      <c r="B27" s="812"/>
      <c r="C27" s="812"/>
      <c r="D27" s="812"/>
      <c r="E27" s="812"/>
      <c r="F27" s="812"/>
      <c r="G27" s="812"/>
      <c r="H27" s="812"/>
      <c r="I27" s="812"/>
    </row>
    <row r="28" spans="1:9">
      <c r="A28" s="812"/>
      <c r="B28" s="812"/>
      <c r="C28" s="812"/>
      <c r="D28" s="812"/>
      <c r="E28" s="812"/>
      <c r="F28" s="812"/>
      <c r="G28" s="812"/>
      <c r="H28" s="812"/>
      <c r="I28" s="812"/>
    </row>
    <row r="29" spans="1:9">
      <c r="A29" s="171"/>
      <c r="B29" s="171"/>
      <c r="C29" s="171"/>
      <c r="D29" s="171"/>
      <c r="E29" s="171"/>
      <c r="F29" s="171"/>
      <c r="G29" s="171"/>
      <c r="H29" s="171"/>
      <c r="I29" s="171"/>
    </row>
    <row r="30" spans="1:9" ht="13.5" customHeight="1">
      <c r="A30" s="812" t="s">
        <v>292</v>
      </c>
      <c r="B30" s="814"/>
      <c r="C30" s="814"/>
      <c r="D30" s="814"/>
      <c r="E30" s="814"/>
      <c r="F30" s="814"/>
      <c r="G30" s="814"/>
      <c r="H30" s="814"/>
      <c r="I30" s="814"/>
    </row>
    <row r="31" spans="1:9">
      <c r="A31" s="814"/>
      <c r="B31" s="814"/>
      <c r="C31" s="814"/>
      <c r="D31" s="814"/>
      <c r="E31" s="814"/>
      <c r="F31" s="814"/>
      <c r="G31" s="814"/>
      <c r="H31" s="814"/>
      <c r="I31" s="814"/>
    </row>
    <row r="32" spans="1:9">
      <c r="A32" s="814"/>
      <c r="B32" s="814"/>
      <c r="C32" s="814"/>
      <c r="D32" s="814"/>
      <c r="E32" s="814"/>
      <c r="F32" s="814"/>
      <c r="G32" s="814"/>
      <c r="H32" s="814"/>
      <c r="I32" s="814"/>
    </row>
    <row r="33" spans="1:9">
      <c r="A33" s="814"/>
      <c r="B33" s="814"/>
      <c r="C33" s="814"/>
      <c r="D33" s="814"/>
      <c r="E33" s="814"/>
      <c r="F33" s="814"/>
      <c r="G33" s="814"/>
      <c r="H33" s="814"/>
      <c r="I33" s="814"/>
    </row>
    <row r="34" spans="1:9">
      <c r="A34" s="814"/>
      <c r="B34" s="814"/>
      <c r="C34" s="814"/>
      <c r="D34" s="814"/>
      <c r="E34" s="814"/>
      <c r="F34" s="814"/>
      <c r="G34" s="814"/>
      <c r="H34" s="814"/>
      <c r="I34" s="814"/>
    </row>
    <row r="35" spans="1:9">
      <c r="A35" s="814"/>
      <c r="B35" s="814"/>
      <c r="C35" s="814"/>
      <c r="D35" s="814"/>
      <c r="E35" s="814"/>
      <c r="F35" s="814"/>
      <c r="G35" s="814"/>
      <c r="H35" s="814"/>
      <c r="I35" s="814"/>
    </row>
    <row r="36" spans="1:9">
      <c r="A36" s="172"/>
      <c r="B36" s="172"/>
      <c r="C36" s="172"/>
      <c r="D36" s="172"/>
      <c r="E36" s="172"/>
      <c r="F36" s="172"/>
      <c r="G36" s="172"/>
      <c r="H36" s="172"/>
      <c r="I36" s="172"/>
    </row>
    <row r="37" spans="1:9">
      <c r="A37" s="172"/>
      <c r="B37" s="172"/>
      <c r="C37" s="172"/>
      <c r="D37" s="172"/>
      <c r="E37" s="172"/>
      <c r="F37" s="172"/>
      <c r="G37" s="172"/>
      <c r="H37" s="172"/>
      <c r="I37" s="172"/>
    </row>
    <row r="38" spans="1:9">
      <c r="A38" s="172" t="s">
        <v>293</v>
      </c>
      <c r="B38" s="172"/>
      <c r="C38" s="172"/>
      <c r="D38" s="172"/>
      <c r="E38" s="172"/>
      <c r="F38" s="172"/>
      <c r="G38" s="172"/>
      <c r="H38" s="172"/>
      <c r="I38" s="172"/>
    </row>
    <row r="39" spans="1:9">
      <c r="A39" s="172"/>
      <c r="B39" s="172"/>
      <c r="C39" s="172"/>
      <c r="D39" s="172"/>
      <c r="E39" s="172"/>
      <c r="F39" s="172"/>
      <c r="G39" s="172"/>
      <c r="H39" s="172"/>
      <c r="I39" s="172"/>
    </row>
    <row r="40" spans="1:9">
      <c r="A40" s="172"/>
      <c r="B40" s="172"/>
      <c r="C40" s="172"/>
      <c r="D40" s="172"/>
      <c r="E40" s="815" t="str">
        <f>CONCATENATE(共通様式!E11,共通様式!M11,共通様式!R11,共通様式!V11,共通様式!AA11,共通様式!AF11,共通様式!AK11)</f>
        <v>令和年月日</v>
      </c>
      <c r="F40" s="816"/>
      <c r="G40" s="816"/>
      <c r="H40" s="172"/>
      <c r="I40" s="172"/>
    </row>
    <row r="41" spans="1:9">
      <c r="A41" s="172"/>
      <c r="B41" s="172"/>
      <c r="C41" s="172"/>
      <c r="D41" s="172"/>
      <c r="E41" s="172"/>
      <c r="F41" s="172"/>
      <c r="G41" s="172"/>
      <c r="H41" s="172"/>
      <c r="I41" s="172"/>
    </row>
    <row r="42" spans="1:9">
      <c r="A42" s="172"/>
      <c r="B42" s="172"/>
      <c r="C42" s="172"/>
      <c r="D42" s="172"/>
      <c r="E42" s="173" t="s">
        <v>294</v>
      </c>
      <c r="F42" s="817" t="str">
        <f>CONCATENATE(共通様式!Z19,共通様式!AX19,共通様式!BZ19)</f>
        <v/>
      </c>
      <c r="G42" s="817"/>
      <c r="H42" s="817"/>
      <c r="I42" s="817"/>
    </row>
    <row r="43" spans="1:9">
      <c r="A43" s="172"/>
      <c r="B43" s="172"/>
      <c r="C43" s="172"/>
      <c r="D43" s="172"/>
      <c r="E43" s="173"/>
      <c r="F43" s="174"/>
      <c r="G43" s="175"/>
      <c r="H43" s="175"/>
      <c r="I43" s="175"/>
    </row>
    <row r="44" spans="1:9">
      <c r="A44" s="172"/>
      <c r="B44" s="172"/>
      <c r="C44" s="172"/>
      <c r="D44" s="172"/>
      <c r="E44" s="173"/>
      <c r="F44" s="174"/>
      <c r="G44" s="175"/>
      <c r="H44" s="175"/>
      <c r="I44" s="175"/>
    </row>
    <row r="45" spans="1:9" ht="13.5" customHeight="1">
      <c r="A45" s="172"/>
      <c r="B45" s="172"/>
      <c r="C45" s="172"/>
      <c r="D45" s="172"/>
      <c r="E45" s="176" t="s">
        <v>295</v>
      </c>
      <c r="F45" s="818"/>
      <c r="G45" s="818"/>
      <c r="H45" s="818"/>
      <c r="I45" s="818"/>
    </row>
    <row r="46" spans="1:9" ht="13.5" customHeight="1">
      <c r="A46" s="172"/>
      <c r="B46" s="172"/>
      <c r="C46" s="172"/>
      <c r="D46" s="172"/>
      <c r="E46" s="172"/>
      <c r="G46" s="172"/>
      <c r="H46" s="172"/>
      <c r="I46" s="172"/>
    </row>
    <row r="47" spans="1:9" ht="13.5" customHeight="1">
      <c r="A47" s="172"/>
      <c r="B47" s="172"/>
      <c r="C47" s="172"/>
      <c r="D47" s="172"/>
      <c r="F47" s="818" t="str">
        <f>CONCATENATE("　",共通様式!Z27)</f>
        <v>　</v>
      </c>
      <c r="G47" s="818"/>
      <c r="H47" s="172"/>
      <c r="I47" s="172"/>
    </row>
    <row r="48" spans="1:9">
      <c r="A48" s="172"/>
      <c r="B48" s="172"/>
      <c r="C48" s="172"/>
      <c r="D48" s="172"/>
      <c r="E48" s="173" t="s">
        <v>296</v>
      </c>
      <c r="F48" s="809" t="str">
        <f>CONCATENATE("　",共通様式!AF32,"　",共通様式!BO32)</f>
        <v>　　</v>
      </c>
      <c r="G48" s="809"/>
      <c r="H48" s="809"/>
      <c r="I48" s="809"/>
    </row>
    <row r="49" spans="1:9">
      <c r="A49" s="172"/>
      <c r="B49" s="172"/>
      <c r="C49" s="172"/>
      <c r="D49" s="172"/>
      <c r="E49" s="172"/>
      <c r="F49" s="172"/>
      <c r="G49" s="172"/>
      <c r="H49" s="172"/>
      <c r="I49" s="172"/>
    </row>
    <row r="50" spans="1:9">
      <c r="A50" s="172"/>
      <c r="B50" s="172"/>
      <c r="C50" s="172"/>
      <c r="D50" s="172"/>
      <c r="E50" s="172"/>
      <c r="F50" s="172"/>
      <c r="G50" s="172"/>
      <c r="H50" s="172"/>
      <c r="I50" s="172"/>
    </row>
    <row r="51" spans="1:9">
      <c r="A51" s="172"/>
      <c r="B51" s="172"/>
      <c r="C51" s="172"/>
      <c r="D51" s="172"/>
      <c r="E51" s="172"/>
      <c r="F51" s="172"/>
      <c r="G51" s="172"/>
      <c r="H51" s="172"/>
      <c r="I51" s="172"/>
    </row>
    <row r="52" spans="1:9">
      <c r="A52" s="172" t="s">
        <v>297</v>
      </c>
      <c r="B52" s="172"/>
      <c r="C52" s="172"/>
      <c r="D52" s="172"/>
      <c r="E52" s="172"/>
      <c r="F52" s="172"/>
      <c r="G52" s="172"/>
      <c r="H52" s="172"/>
      <c r="I52" s="172"/>
    </row>
  </sheetData>
  <mergeCells count="12">
    <mergeCell ref="F48:I48"/>
    <mergeCell ref="A3:I3"/>
    <mergeCell ref="A5:I5"/>
    <mergeCell ref="A6:I7"/>
    <mergeCell ref="A8:I9"/>
    <mergeCell ref="A11:I11"/>
    <mergeCell ref="A12:I28"/>
    <mergeCell ref="A30:I35"/>
    <mergeCell ref="E40:G40"/>
    <mergeCell ref="F42:I42"/>
    <mergeCell ref="F45:I45"/>
    <mergeCell ref="F47:G47"/>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E7843-E2D2-4591-BC6E-6134217E2773}">
  <sheetPr>
    <tabColor theme="5" tint="0.79998168889431442"/>
    <pageSetUpPr fitToPage="1"/>
  </sheetPr>
  <dimension ref="A1:K37"/>
  <sheetViews>
    <sheetView showZeros="0" zoomScaleNormal="100" zoomScaleSheetLayoutView="100" workbookViewId="0">
      <selection activeCell="D8" sqref="D8:D9"/>
    </sheetView>
  </sheetViews>
  <sheetFormatPr defaultRowHeight="13.5"/>
  <cols>
    <col min="1" max="1" width="1.25" style="177" customWidth="1"/>
    <col min="2" max="2" width="11" style="177" customWidth="1"/>
    <col min="3" max="3" width="18.5" style="177" customWidth="1"/>
    <col min="4" max="4" width="33.125" style="177" customWidth="1"/>
    <col min="5" max="5" width="6.875" style="177" bestFit="1" customWidth="1"/>
    <col min="6" max="6" width="5.75" style="177" customWidth="1"/>
    <col min="7" max="7" width="18.625" style="177" customWidth="1"/>
    <col min="8" max="256" width="9" style="177"/>
    <col min="257" max="257" width="1.25" style="177" customWidth="1"/>
    <col min="258" max="258" width="11" style="177" customWidth="1"/>
    <col min="259" max="259" width="18.5" style="177" customWidth="1"/>
    <col min="260" max="260" width="33.125" style="177" customWidth="1"/>
    <col min="261" max="261" width="6.875" style="177" bestFit="1" customWidth="1"/>
    <col min="262" max="262" width="5.75" style="177" customWidth="1"/>
    <col min="263" max="263" width="18.625" style="177" customWidth="1"/>
    <col min="264" max="512" width="9" style="177"/>
    <col min="513" max="513" width="1.25" style="177" customWidth="1"/>
    <col min="514" max="514" width="11" style="177" customWidth="1"/>
    <col min="515" max="515" width="18.5" style="177" customWidth="1"/>
    <col min="516" max="516" width="33.125" style="177" customWidth="1"/>
    <col min="517" max="517" width="6.875" style="177" bestFit="1" customWidth="1"/>
    <col min="518" max="518" width="5.75" style="177" customWidth="1"/>
    <col min="519" max="519" width="18.625" style="177" customWidth="1"/>
    <col min="520" max="768" width="9" style="177"/>
    <col min="769" max="769" width="1.25" style="177" customWidth="1"/>
    <col min="770" max="770" width="11" style="177" customWidth="1"/>
    <col min="771" max="771" width="18.5" style="177" customWidth="1"/>
    <col min="772" max="772" width="33.125" style="177" customWidth="1"/>
    <col min="773" max="773" width="6.875" style="177" bestFit="1" customWidth="1"/>
    <col min="774" max="774" width="5.75" style="177" customWidth="1"/>
    <col min="775" max="775" width="18.625" style="177" customWidth="1"/>
    <col min="776" max="1024" width="9" style="177"/>
    <col min="1025" max="1025" width="1.25" style="177" customWidth="1"/>
    <col min="1026" max="1026" width="11" style="177" customWidth="1"/>
    <col min="1027" max="1027" width="18.5" style="177" customWidth="1"/>
    <col min="1028" max="1028" width="33.125" style="177" customWidth="1"/>
    <col min="1029" max="1029" width="6.875" style="177" bestFit="1" customWidth="1"/>
    <col min="1030" max="1030" width="5.75" style="177" customWidth="1"/>
    <col min="1031" max="1031" width="18.625" style="177" customWidth="1"/>
    <col min="1032" max="1280" width="9" style="177"/>
    <col min="1281" max="1281" width="1.25" style="177" customWidth="1"/>
    <col min="1282" max="1282" width="11" style="177" customWidth="1"/>
    <col min="1283" max="1283" width="18.5" style="177" customWidth="1"/>
    <col min="1284" max="1284" width="33.125" style="177" customWidth="1"/>
    <col min="1285" max="1285" width="6.875" style="177" bestFit="1" customWidth="1"/>
    <col min="1286" max="1286" width="5.75" style="177" customWidth="1"/>
    <col min="1287" max="1287" width="18.625" style="177" customWidth="1"/>
    <col min="1288" max="1536" width="9" style="177"/>
    <col min="1537" max="1537" width="1.25" style="177" customWidth="1"/>
    <col min="1538" max="1538" width="11" style="177" customWidth="1"/>
    <col min="1539" max="1539" width="18.5" style="177" customWidth="1"/>
    <col min="1540" max="1540" width="33.125" style="177" customWidth="1"/>
    <col min="1541" max="1541" width="6.875" style="177" bestFit="1" customWidth="1"/>
    <col min="1542" max="1542" width="5.75" style="177" customWidth="1"/>
    <col min="1543" max="1543" width="18.625" style="177" customWidth="1"/>
    <col min="1544" max="1792" width="9" style="177"/>
    <col min="1793" max="1793" width="1.25" style="177" customWidth="1"/>
    <col min="1794" max="1794" width="11" style="177" customWidth="1"/>
    <col min="1795" max="1795" width="18.5" style="177" customWidth="1"/>
    <col min="1796" max="1796" width="33.125" style="177" customWidth="1"/>
    <col min="1797" max="1797" width="6.875" style="177" bestFit="1" customWidth="1"/>
    <col min="1798" max="1798" width="5.75" style="177" customWidth="1"/>
    <col min="1799" max="1799" width="18.625" style="177" customWidth="1"/>
    <col min="1800" max="2048" width="9" style="177"/>
    <col min="2049" max="2049" width="1.25" style="177" customWidth="1"/>
    <col min="2050" max="2050" width="11" style="177" customWidth="1"/>
    <col min="2051" max="2051" width="18.5" style="177" customWidth="1"/>
    <col min="2052" max="2052" width="33.125" style="177" customWidth="1"/>
    <col min="2053" max="2053" width="6.875" style="177" bestFit="1" customWidth="1"/>
    <col min="2054" max="2054" width="5.75" style="177" customWidth="1"/>
    <col min="2055" max="2055" width="18.625" style="177" customWidth="1"/>
    <col min="2056" max="2304" width="9" style="177"/>
    <col min="2305" max="2305" width="1.25" style="177" customWidth="1"/>
    <col min="2306" max="2306" width="11" style="177" customWidth="1"/>
    <col min="2307" max="2307" width="18.5" style="177" customWidth="1"/>
    <col min="2308" max="2308" width="33.125" style="177" customWidth="1"/>
    <col min="2309" max="2309" width="6.875" style="177" bestFit="1" customWidth="1"/>
    <col min="2310" max="2310" width="5.75" style="177" customWidth="1"/>
    <col min="2311" max="2311" width="18.625" style="177" customWidth="1"/>
    <col min="2312" max="2560" width="9" style="177"/>
    <col min="2561" max="2561" width="1.25" style="177" customWidth="1"/>
    <col min="2562" max="2562" width="11" style="177" customWidth="1"/>
    <col min="2563" max="2563" width="18.5" style="177" customWidth="1"/>
    <col min="2564" max="2564" width="33.125" style="177" customWidth="1"/>
    <col min="2565" max="2565" width="6.875" style="177" bestFit="1" customWidth="1"/>
    <col min="2566" max="2566" width="5.75" style="177" customWidth="1"/>
    <col min="2567" max="2567" width="18.625" style="177" customWidth="1"/>
    <col min="2568" max="2816" width="9" style="177"/>
    <col min="2817" max="2817" width="1.25" style="177" customWidth="1"/>
    <col min="2818" max="2818" width="11" style="177" customWidth="1"/>
    <col min="2819" max="2819" width="18.5" style="177" customWidth="1"/>
    <col min="2820" max="2820" width="33.125" style="177" customWidth="1"/>
    <col min="2821" max="2821" width="6.875" style="177" bestFit="1" customWidth="1"/>
    <col min="2822" max="2822" width="5.75" style="177" customWidth="1"/>
    <col min="2823" max="2823" width="18.625" style="177" customWidth="1"/>
    <col min="2824" max="3072" width="9" style="177"/>
    <col min="3073" max="3073" width="1.25" style="177" customWidth="1"/>
    <col min="3074" max="3074" width="11" style="177" customWidth="1"/>
    <col min="3075" max="3075" width="18.5" style="177" customWidth="1"/>
    <col min="3076" max="3076" width="33.125" style="177" customWidth="1"/>
    <col min="3077" max="3077" width="6.875" style="177" bestFit="1" customWidth="1"/>
    <col min="3078" max="3078" width="5.75" style="177" customWidth="1"/>
    <col min="3079" max="3079" width="18.625" style="177" customWidth="1"/>
    <col min="3080" max="3328" width="9" style="177"/>
    <col min="3329" max="3329" width="1.25" style="177" customWidth="1"/>
    <col min="3330" max="3330" width="11" style="177" customWidth="1"/>
    <col min="3331" max="3331" width="18.5" style="177" customWidth="1"/>
    <col min="3332" max="3332" width="33.125" style="177" customWidth="1"/>
    <col min="3333" max="3333" width="6.875" style="177" bestFit="1" customWidth="1"/>
    <col min="3334" max="3334" width="5.75" style="177" customWidth="1"/>
    <col min="3335" max="3335" width="18.625" style="177" customWidth="1"/>
    <col min="3336" max="3584" width="9" style="177"/>
    <col min="3585" max="3585" width="1.25" style="177" customWidth="1"/>
    <col min="3586" max="3586" width="11" style="177" customWidth="1"/>
    <col min="3587" max="3587" width="18.5" style="177" customWidth="1"/>
    <col min="3588" max="3588" width="33.125" style="177" customWidth="1"/>
    <col min="3589" max="3589" width="6.875" style="177" bestFit="1" customWidth="1"/>
    <col min="3590" max="3590" width="5.75" style="177" customWidth="1"/>
    <col min="3591" max="3591" width="18.625" style="177" customWidth="1"/>
    <col min="3592" max="3840" width="9" style="177"/>
    <col min="3841" max="3841" width="1.25" style="177" customWidth="1"/>
    <col min="3842" max="3842" width="11" style="177" customWidth="1"/>
    <col min="3843" max="3843" width="18.5" style="177" customWidth="1"/>
    <col min="3844" max="3844" width="33.125" style="177" customWidth="1"/>
    <col min="3845" max="3845" width="6.875" style="177" bestFit="1" customWidth="1"/>
    <col min="3846" max="3846" width="5.75" style="177" customWidth="1"/>
    <col min="3847" max="3847" width="18.625" style="177" customWidth="1"/>
    <col min="3848" max="4096" width="9" style="177"/>
    <col min="4097" max="4097" width="1.25" style="177" customWidth="1"/>
    <col min="4098" max="4098" width="11" style="177" customWidth="1"/>
    <col min="4099" max="4099" width="18.5" style="177" customWidth="1"/>
    <col min="4100" max="4100" width="33.125" style="177" customWidth="1"/>
    <col min="4101" max="4101" width="6.875" style="177" bestFit="1" customWidth="1"/>
    <col min="4102" max="4102" width="5.75" style="177" customWidth="1"/>
    <col min="4103" max="4103" width="18.625" style="177" customWidth="1"/>
    <col min="4104" max="4352" width="9" style="177"/>
    <col min="4353" max="4353" width="1.25" style="177" customWidth="1"/>
    <col min="4354" max="4354" width="11" style="177" customWidth="1"/>
    <col min="4355" max="4355" width="18.5" style="177" customWidth="1"/>
    <col min="4356" max="4356" width="33.125" style="177" customWidth="1"/>
    <col min="4357" max="4357" width="6.875" style="177" bestFit="1" customWidth="1"/>
    <col min="4358" max="4358" width="5.75" style="177" customWidth="1"/>
    <col min="4359" max="4359" width="18.625" style="177" customWidth="1"/>
    <col min="4360" max="4608" width="9" style="177"/>
    <col min="4609" max="4609" width="1.25" style="177" customWidth="1"/>
    <col min="4610" max="4610" width="11" style="177" customWidth="1"/>
    <col min="4611" max="4611" width="18.5" style="177" customWidth="1"/>
    <col min="4612" max="4612" width="33.125" style="177" customWidth="1"/>
    <col min="4613" max="4613" width="6.875" style="177" bestFit="1" customWidth="1"/>
    <col min="4614" max="4614" width="5.75" style="177" customWidth="1"/>
    <col min="4615" max="4615" width="18.625" style="177" customWidth="1"/>
    <col min="4616" max="4864" width="9" style="177"/>
    <col min="4865" max="4865" width="1.25" style="177" customWidth="1"/>
    <col min="4866" max="4866" width="11" style="177" customWidth="1"/>
    <col min="4867" max="4867" width="18.5" style="177" customWidth="1"/>
    <col min="4868" max="4868" width="33.125" style="177" customWidth="1"/>
    <col min="4869" max="4869" width="6.875" style="177" bestFit="1" customWidth="1"/>
    <col min="4870" max="4870" width="5.75" style="177" customWidth="1"/>
    <col min="4871" max="4871" width="18.625" style="177" customWidth="1"/>
    <col min="4872" max="5120" width="9" style="177"/>
    <col min="5121" max="5121" width="1.25" style="177" customWidth="1"/>
    <col min="5122" max="5122" width="11" style="177" customWidth="1"/>
    <col min="5123" max="5123" width="18.5" style="177" customWidth="1"/>
    <col min="5124" max="5124" width="33.125" style="177" customWidth="1"/>
    <col min="5125" max="5125" width="6.875" style="177" bestFit="1" customWidth="1"/>
    <col min="5126" max="5126" width="5.75" style="177" customWidth="1"/>
    <col min="5127" max="5127" width="18.625" style="177" customWidth="1"/>
    <col min="5128" max="5376" width="9" style="177"/>
    <col min="5377" max="5377" width="1.25" style="177" customWidth="1"/>
    <col min="5378" max="5378" width="11" style="177" customWidth="1"/>
    <col min="5379" max="5379" width="18.5" style="177" customWidth="1"/>
    <col min="5380" max="5380" width="33.125" style="177" customWidth="1"/>
    <col min="5381" max="5381" width="6.875" style="177" bestFit="1" customWidth="1"/>
    <col min="5382" max="5382" width="5.75" style="177" customWidth="1"/>
    <col min="5383" max="5383" width="18.625" style="177" customWidth="1"/>
    <col min="5384" max="5632" width="9" style="177"/>
    <col min="5633" max="5633" width="1.25" style="177" customWidth="1"/>
    <col min="5634" max="5634" width="11" style="177" customWidth="1"/>
    <col min="5635" max="5635" width="18.5" style="177" customWidth="1"/>
    <col min="5636" max="5636" width="33.125" style="177" customWidth="1"/>
    <col min="5637" max="5637" width="6.875" style="177" bestFit="1" customWidth="1"/>
    <col min="5638" max="5638" width="5.75" style="177" customWidth="1"/>
    <col min="5639" max="5639" width="18.625" style="177" customWidth="1"/>
    <col min="5640" max="5888" width="9" style="177"/>
    <col min="5889" max="5889" width="1.25" style="177" customWidth="1"/>
    <col min="5890" max="5890" width="11" style="177" customWidth="1"/>
    <col min="5891" max="5891" width="18.5" style="177" customWidth="1"/>
    <col min="5892" max="5892" width="33.125" style="177" customWidth="1"/>
    <col min="5893" max="5893" width="6.875" style="177" bestFit="1" customWidth="1"/>
    <col min="5894" max="5894" width="5.75" style="177" customWidth="1"/>
    <col min="5895" max="5895" width="18.625" style="177" customWidth="1"/>
    <col min="5896" max="6144" width="9" style="177"/>
    <col min="6145" max="6145" width="1.25" style="177" customWidth="1"/>
    <col min="6146" max="6146" width="11" style="177" customWidth="1"/>
    <col min="6147" max="6147" width="18.5" style="177" customWidth="1"/>
    <col min="6148" max="6148" width="33.125" style="177" customWidth="1"/>
    <col min="6149" max="6149" width="6.875" style="177" bestFit="1" customWidth="1"/>
    <col min="6150" max="6150" width="5.75" style="177" customWidth="1"/>
    <col min="6151" max="6151" width="18.625" style="177" customWidth="1"/>
    <col min="6152" max="6400" width="9" style="177"/>
    <col min="6401" max="6401" width="1.25" style="177" customWidth="1"/>
    <col min="6402" max="6402" width="11" style="177" customWidth="1"/>
    <col min="6403" max="6403" width="18.5" style="177" customWidth="1"/>
    <col min="6404" max="6404" width="33.125" style="177" customWidth="1"/>
    <col min="6405" max="6405" width="6.875" style="177" bestFit="1" customWidth="1"/>
    <col min="6406" max="6406" width="5.75" style="177" customWidth="1"/>
    <col min="6407" max="6407" width="18.625" style="177" customWidth="1"/>
    <col min="6408" max="6656" width="9" style="177"/>
    <col min="6657" max="6657" width="1.25" style="177" customWidth="1"/>
    <col min="6658" max="6658" width="11" style="177" customWidth="1"/>
    <col min="6659" max="6659" width="18.5" style="177" customWidth="1"/>
    <col min="6660" max="6660" width="33.125" style="177" customWidth="1"/>
    <col min="6661" max="6661" width="6.875" style="177" bestFit="1" customWidth="1"/>
    <col min="6662" max="6662" width="5.75" style="177" customWidth="1"/>
    <col min="6663" max="6663" width="18.625" style="177" customWidth="1"/>
    <col min="6664" max="6912" width="9" style="177"/>
    <col min="6913" max="6913" width="1.25" style="177" customWidth="1"/>
    <col min="6914" max="6914" width="11" style="177" customWidth="1"/>
    <col min="6915" max="6915" width="18.5" style="177" customWidth="1"/>
    <col min="6916" max="6916" width="33.125" style="177" customWidth="1"/>
    <col min="6917" max="6917" width="6.875" style="177" bestFit="1" customWidth="1"/>
    <col min="6918" max="6918" width="5.75" style="177" customWidth="1"/>
    <col min="6919" max="6919" width="18.625" style="177" customWidth="1"/>
    <col min="6920" max="7168" width="9" style="177"/>
    <col min="7169" max="7169" width="1.25" style="177" customWidth="1"/>
    <col min="7170" max="7170" width="11" style="177" customWidth="1"/>
    <col min="7171" max="7171" width="18.5" style="177" customWidth="1"/>
    <col min="7172" max="7172" width="33.125" style="177" customWidth="1"/>
    <col min="7173" max="7173" width="6.875" style="177" bestFit="1" customWidth="1"/>
    <col min="7174" max="7174" width="5.75" style="177" customWidth="1"/>
    <col min="7175" max="7175" width="18.625" style="177" customWidth="1"/>
    <col min="7176" max="7424" width="9" style="177"/>
    <col min="7425" max="7425" width="1.25" style="177" customWidth="1"/>
    <col min="7426" max="7426" width="11" style="177" customWidth="1"/>
    <col min="7427" max="7427" width="18.5" style="177" customWidth="1"/>
    <col min="7428" max="7428" width="33.125" style="177" customWidth="1"/>
    <col min="7429" max="7429" width="6.875" style="177" bestFit="1" customWidth="1"/>
    <col min="7430" max="7430" width="5.75" style="177" customWidth="1"/>
    <col min="7431" max="7431" width="18.625" style="177" customWidth="1"/>
    <col min="7432" max="7680" width="9" style="177"/>
    <col min="7681" max="7681" width="1.25" style="177" customWidth="1"/>
    <col min="7682" max="7682" width="11" style="177" customWidth="1"/>
    <col min="7683" max="7683" width="18.5" style="177" customWidth="1"/>
    <col min="7684" max="7684" width="33.125" style="177" customWidth="1"/>
    <col min="7685" max="7685" width="6.875" style="177" bestFit="1" customWidth="1"/>
    <col min="7686" max="7686" width="5.75" style="177" customWidth="1"/>
    <col min="7687" max="7687" width="18.625" style="177" customWidth="1"/>
    <col min="7688" max="7936" width="9" style="177"/>
    <col min="7937" max="7937" width="1.25" style="177" customWidth="1"/>
    <col min="7938" max="7938" width="11" style="177" customWidth="1"/>
    <col min="7939" max="7939" width="18.5" style="177" customWidth="1"/>
    <col min="7940" max="7940" width="33.125" style="177" customWidth="1"/>
    <col min="7941" max="7941" width="6.875" style="177" bestFit="1" customWidth="1"/>
    <col min="7942" max="7942" width="5.75" style="177" customWidth="1"/>
    <col min="7943" max="7943" width="18.625" style="177" customWidth="1"/>
    <col min="7944" max="8192" width="9" style="177"/>
    <col min="8193" max="8193" width="1.25" style="177" customWidth="1"/>
    <col min="8194" max="8194" width="11" style="177" customWidth="1"/>
    <col min="8195" max="8195" width="18.5" style="177" customWidth="1"/>
    <col min="8196" max="8196" width="33.125" style="177" customWidth="1"/>
    <col min="8197" max="8197" width="6.875" style="177" bestFit="1" customWidth="1"/>
    <col min="8198" max="8198" width="5.75" style="177" customWidth="1"/>
    <col min="8199" max="8199" width="18.625" style="177" customWidth="1"/>
    <col min="8200" max="8448" width="9" style="177"/>
    <col min="8449" max="8449" width="1.25" style="177" customWidth="1"/>
    <col min="8450" max="8450" width="11" style="177" customWidth="1"/>
    <col min="8451" max="8451" width="18.5" style="177" customWidth="1"/>
    <col min="8452" max="8452" width="33.125" style="177" customWidth="1"/>
    <col min="8453" max="8453" width="6.875" style="177" bestFit="1" customWidth="1"/>
    <col min="8454" max="8454" width="5.75" style="177" customWidth="1"/>
    <col min="8455" max="8455" width="18.625" style="177" customWidth="1"/>
    <col min="8456" max="8704" width="9" style="177"/>
    <col min="8705" max="8705" width="1.25" style="177" customWidth="1"/>
    <col min="8706" max="8706" width="11" style="177" customWidth="1"/>
    <col min="8707" max="8707" width="18.5" style="177" customWidth="1"/>
    <col min="8708" max="8708" width="33.125" style="177" customWidth="1"/>
    <col min="8709" max="8709" width="6.875" style="177" bestFit="1" customWidth="1"/>
    <col min="8710" max="8710" width="5.75" style="177" customWidth="1"/>
    <col min="8711" max="8711" width="18.625" style="177" customWidth="1"/>
    <col min="8712" max="8960" width="9" style="177"/>
    <col min="8961" max="8961" width="1.25" style="177" customWidth="1"/>
    <col min="8962" max="8962" width="11" style="177" customWidth="1"/>
    <col min="8963" max="8963" width="18.5" style="177" customWidth="1"/>
    <col min="8964" max="8964" width="33.125" style="177" customWidth="1"/>
    <col min="8965" max="8965" width="6.875" style="177" bestFit="1" customWidth="1"/>
    <col min="8966" max="8966" width="5.75" style="177" customWidth="1"/>
    <col min="8967" max="8967" width="18.625" style="177" customWidth="1"/>
    <col min="8968" max="9216" width="9" style="177"/>
    <col min="9217" max="9217" width="1.25" style="177" customWidth="1"/>
    <col min="9218" max="9218" width="11" style="177" customWidth="1"/>
    <col min="9219" max="9219" width="18.5" style="177" customWidth="1"/>
    <col min="9220" max="9220" width="33.125" style="177" customWidth="1"/>
    <col min="9221" max="9221" width="6.875" style="177" bestFit="1" customWidth="1"/>
    <col min="9222" max="9222" width="5.75" style="177" customWidth="1"/>
    <col min="9223" max="9223" width="18.625" style="177" customWidth="1"/>
    <col min="9224" max="9472" width="9" style="177"/>
    <col min="9473" max="9473" width="1.25" style="177" customWidth="1"/>
    <col min="9474" max="9474" width="11" style="177" customWidth="1"/>
    <col min="9475" max="9475" width="18.5" style="177" customWidth="1"/>
    <col min="9476" max="9476" width="33.125" style="177" customWidth="1"/>
    <col min="9477" max="9477" width="6.875" style="177" bestFit="1" customWidth="1"/>
    <col min="9478" max="9478" width="5.75" style="177" customWidth="1"/>
    <col min="9479" max="9479" width="18.625" style="177" customWidth="1"/>
    <col min="9480" max="9728" width="9" style="177"/>
    <col min="9729" max="9729" width="1.25" style="177" customWidth="1"/>
    <col min="9730" max="9730" width="11" style="177" customWidth="1"/>
    <col min="9731" max="9731" width="18.5" style="177" customWidth="1"/>
    <col min="9732" max="9732" width="33.125" style="177" customWidth="1"/>
    <col min="9733" max="9733" width="6.875" style="177" bestFit="1" customWidth="1"/>
    <col min="9734" max="9734" width="5.75" style="177" customWidth="1"/>
    <col min="9735" max="9735" width="18.625" style="177" customWidth="1"/>
    <col min="9736" max="9984" width="9" style="177"/>
    <col min="9985" max="9985" width="1.25" style="177" customWidth="1"/>
    <col min="9986" max="9986" width="11" style="177" customWidth="1"/>
    <col min="9987" max="9987" width="18.5" style="177" customWidth="1"/>
    <col min="9988" max="9988" width="33.125" style="177" customWidth="1"/>
    <col min="9989" max="9989" width="6.875" style="177" bestFit="1" customWidth="1"/>
    <col min="9990" max="9990" width="5.75" style="177" customWidth="1"/>
    <col min="9991" max="9991" width="18.625" style="177" customWidth="1"/>
    <col min="9992" max="10240" width="9" style="177"/>
    <col min="10241" max="10241" width="1.25" style="177" customWidth="1"/>
    <col min="10242" max="10242" width="11" style="177" customWidth="1"/>
    <col min="10243" max="10243" width="18.5" style="177" customWidth="1"/>
    <col min="10244" max="10244" width="33.125" style="177" customWidth="1"/>
    <col min="10245" max="10245" width="6.875" style="177" bestFit="1" customWidth="1"/>
    <col min="10246" max="10246" width="5.75" style="177" customWidth="1"/>
    <col min="10247" max="10247" width="18.625" style="177" customWidth="1"/>
    <col min="10248" max="10496" width="9" style="177"/>
    <col min="10497" max="10497" width="1.25" style="177" customWidth="1"/>
    <col min="10498" max="10498" width="11" style="177" customWidth="1"/>
    <col min="10499" max="10499" width="18.5" style="177" customWidth="1"/>
    <col min="10500" max="10500" width="33.125" style="177" customWidth="1"/>
    <col min="10501" max="10501" width="6.875" style="177" bestFit="1" customWidth="1"/>
    <col min="10502" max="10502" width="5.75" style="177" customWidth="1"/>
    <col min="10503" max="10503" width="18.625" style="177" customWidth="1"/>
    <col min="10504" max="10752" width="9" style="177"/>
    <col min="10753" max="10753" width="1.25" style="177" customWidth="1"/>
    <col min="10754" max="10754" width="11" style="177" customWidth="1"/>
    <col min="10755" max="10755" width="18.5" style="177" customWidth="1"/>
    <col min="10756" max="10756" width="33.125" style="177" customWidth="1"/>
    <col min="10757" max="10757" width="6.875" style="177" bestFit="1" customWidth="1"/>
    <col min="10758" max="10758" width="5.75" style="177" customWidth="1"/>
    <col min="10759" max="10759" width="18.625" style="177" customWidth="1"/>
    <col min="10760" max="11008" width="9" style="177"/>
    <col min="11009" max="11009" width="1.25" style="177" customWidth="1"/>
    <col min="11010" max="11010" width="11" style="177" customWidth="1"/>
    <col min="11011" max="11011" width="18.5" style="177" customWidth="1"/>
    <col min="11012" max="11012" width="33.125" style="177" customWidth="1"/>
    <col min="11013" max="11013" width="6.875" style="177" bestFit="1" customWidth="1"/>
    <col min="11014" max="11014" width="5.75" style="177" customWidth="1"/>
    <col min="11015" max="11015" width="18.625" style="177" customWidth="1"/>
    <col min="11016" max="11264" width="9" style="177"/>
    <col min="11265" max="11265" width="1.25" style="177" customWidth="1"/>
    <col min="11266" max="11266" width="11" style="177" customWidth="1"/>
    <col min="11267" max="11267" width="18.5" style="177" customWidth="1"/>
    <col min="11268" max="11268" width="33.125" style="177" customWidth="1"/>
    <col min="11269" max="11269" width="6.875" style="177" bestFit="1" customWidth="1"/>
    <col min="11270" max="11270" width="5.75" style="177" customWidth="1"/>
    <col min="11271" max="11271" width="18.625" style="177" customWidth="1"/>
    <col min="11272" max="11520" width="9" style="177"/>
    <col min="11521" max="11521" width="1.25" style="177" customWidth="1"/>
    <col min="11522" max="11522" width="11" style="177" customWidth="1"/>
    <col min="11523" max="11523" width="18.5" style="177" customWidth="1"/>
    <col min="11524" max="11524" width="33.125" style="177" customWidth="1"/>
    <col min="11525" max="11525" width="6.875" style="177" bestFit="1" customWidth="1"/>
    <col min="11526" max="11526" width="5.75" style="177" customWidth="1"/>
    <col min="11527" max="11527" width="18.625" style="177" customWidth="1"/>
    <col min="11528" max="11776" width="9" style="177"/>
    <col min="11777" max="11777" width="1.25" style="177" customWidth="1"/>
    <col min="11778" max="11778" width="11" style="177" customWidth="1"/>
    <col min="11779" max="11779" width="18.5" style="177" customWidth="1"/>
    <col min="11780" max="11780" width="33.125" style="177" customWidth="1"/>
    <col min="11781" max="11781" width="6.875" style="177" bestFit="1" customWidth="1"/>
    <col min="11782" max="11782" width="5.75" style="177" customWidth="1"/>
    <col min="11783" max="11783" width="18.625" style="177" customWidth="1"/>
    <col min="11784" max="12032" width="9" style="177"/>
    <col min="12033" max="12033" width="1.25" style="177" customWidth="1"/>
    <col min="12034" max="12034" width="11" style="177" customWidth="1"/>
    <col min="12035" max="12035" width="18.5" style="177" customWidth="1"/>
    <col min="12036" max="12036" width="33.125" style="177" customWidth="1"/>
    <col min="12037" max="12037" width="6.875" style="177" bestFit="1" customWidth="1"/>
    <col min="12038" max="12038" width="5.75" style="177" customWidth="1"/>
    <col min="12039" max="12039" width="18.625" style="177" customWidth="1"/>
    <col min="12040" max="12288" width="9" style="177"/>
    <col min="12289" max="12289" width="1.25" style="177" customWidth="1"/>
    <col min="12290" max="12290" width="11" style="177" customWidth="1"/>
    <col min="12291" max="12291" width="18.5" style="177" customWidth="1"/>
    <col min="12292" max="12292" width="33.125" style="177" customWidth="1"/>
    <col min="12293" max="12293" width="6.875" style="177" bestFit="1" customWidth="1"/>
    <col min="12294" max="12294" width="5.75" style="177" customWidth="1"/>
    <col min="12295" max="12295" width="18.625" style="177" customWidth="1"/>
    <col min="12296" max="12544" width="9" style="177"/>
    <col min="12545" max="12545" width="1.25" style="177" customWidth="1"/>
    <col min="12546" max="12546" width="11" style="177" customWidth="1"/>
    <col min="12547" max="12547" width="18.5" style="177" customWidth="1"/>
    <col min="12548" max="12548" width="33.125" style="177" customWidth="1"/>
    <col min="12549" max="12549" width="6.875" style="177" bestFit="1" customWidth="1"/>
    <col min="12550" max="12550" width="5.75" style="177" customWidth="1"/>
    <col min="12551" max="12551" width="18.625" style="177" customWidth="1"/>
    <col min="12552" max="12800" width="9" style="177"/>
    <col min="12801" max="12801" width="1.25" style="177" customWidth="1"/>
    <col min="12802" max="12802" width="11" style="177" customWidth="1"/>
    <col min="12803" max="12803" width="18.5" style="177" customWidth="1"/>
    <col min="12804" max="12804" width="33.125" style="177" customWidth="1"/>
    <col min="12805" max="12805" width="6.875" style="177" bestFit="1" customWidth="1"/>
    <col min="12806" max="12806" width="5.75" style="177" customWidth="1"/>
    <col min="12807" max="12807" width="18.625" style="177" customWidth="1"/>
    <col min="12808" max="13056" width="9" style="177"/>
    <col min="13057" max="13057" width="1.25" style="177" customWidth="1"/>
    <col min="13058" max="13058" width="11" style="177" customWidth="1"/>
    <col min="13059" max="13059" width="18.5" style="177" customWidth="1"/>
    <col min="13060" max="13060" width="33.125" style="177" customWidth="1"/>
    <col min="13061" max="13061" width="6.875" style="177" bestFit="1" customWidth="1"/>
    <col min="13062" max="13062" width="5.75" style="177" customWidth="1"/>
    <col min="13063" max="13063" width="18.625" style="177" customWidth="1"/>
    <col min="13064" max="13312" width="9" style="177"/>
    <col min="13313" max="13313" width="1.25" style="177" customWidth="1"/>
    <col min="13314" max="13314" width="11" style="177" customWidth="1"/>
    <col min="13315" max="13315" width="18.5" style="177" customWidth="1"/>
    <col min="13316" max="13316" width="33.125" style="177" customWidth="1"/>
    <col min="13317" max="13317" width="6.875" style="177" bestFit="1" customWidth="1"/>
    <col min="13318" max="13318" width="5.75" style="177" customWidth="1"/>
    <col min="13319" max="13319" width="18.625" style="177" customWidth="1"/>
    <col min="13320" max="13568" width="9" style="177"/>
    <col min="13569" max="13569" width="1.25" style="177" customWidth="1"/>
    <col min="13570" max="13570" width="11" style="177" customWidth="1"/>
    <col min="13571" max="13571" width="18.5" style="177" customWidth="1"/>
    <col min="13572" max="13572" width="33.125" style="177" customWidth="1"/>
    <col min="13573" max="13573" width="6.875" style="177" bestFit="1" customWidth="1"/>
    <col min="13574" max="13574" width="5.75" style="177" customWidth="1"/>
    <col min="13575" max="13575" width="18.625" style="177" customWidth="1"/>
    <col min="13576" max="13824" width="9" style="177"/>
    <col min="13825" max="13825" width="1.25" style="177" customWidth="1"/>
    <col min="13826" max="13826" width="11" style="177" customWidth="1"/>
    <col min="13827" max="13827" width="18.5" style="177" customWidth="1"/>
    <col min="13828" max="13828" width="33.125" style="177" customWidth="1"/>
    <col min="13829" max="13829" width="6.875" style="177" bestFit="1" customWidth="1"/>
    <col min="13830" max="13830" width="5.75" style="177" customWidth="1"/>
    <col min="13831" max="13831" width="18.625" style="177" customWidth="1"/>
    <col min="13832" max="14080" width="9" style="177"/>
    <col min="14081" max="14081" width="1.25" style="177" customWidth="1"/>
    <col min="14082" max="14082" width="11" style="177" customWidth="1"/>
    <col min="14083" max="14083" width="18.5" style="177" customWidth="1"/>
    <col min="14084" max="14084" width="33.125" style="177" customWidth="1"/>
    <col min="14085" max="14085" width="6.875" style="177" bestFit="1" customWidth="1"/>
    <col min="14086" max="14086" width="5.75" style="177" customWidth="1"/>
    <col min="14087" max="14087" width="18.625" style="177" customWidth="1"/>
    <col min="14088" max="14336" width="9" style="177"/>
    <col min="14337" max="14337" width="1.25" style="177" customWidth="1"/>
    <col min="14338" max="14338" width="11" style="177" customWidth="1"/>
    <col min="14339" max="14339" width="18.5" style="177" customWidth="1"/>
    <col min="14340" max="14340" width="33.125" style="177" customWidth="1"/>
    <col min="14341" max="14341" width="6.875" style="177" bestFit="1" customWidth="1"/>
    <col min="14342" max="14342" width="5.75" style="177" customWidth="1"/>
    <col min="14343" max="14343" width="18.625" style="177" customWidth="1"/>
    <col min="14344" max="14592" width="9" style="177"/>
    <col min="14593" max="14593" width="1.25" style="177" customWidth="1"/>
    <col min="14594" max="14594" width="11" style="177" customWidth="1"/>
    <col min="14595" max="14595" width="18.5" style="177" customWidth="1"/>
    <col min="14596" max="14596" width="33.125" style="177" customWidth="1"/>
    <col min="14597" max="14597" width="6.875" style="177" bestFit="1" customWidth="1"/>
    <col min="14598" max="14598" width="5.75" style="177" customWidth="1"/>
    <col min="14599" max="14599" width="18.625" style="177" customWidth="1"/>
    <col min="14600" max="14848" width="9" style="177"/>
    <col min="14849" max="14849" width="1.25" style="177" customWidth="1"/>
    <col min="14850" max="14850" width="11" style="177" customWidth="1"/>
    <col min="14851" max="14851" width="18.5" style="177" customWidth="1"/>
    <col min="14852" max="14852" width="33.125" style="177" customWidth="1"/>
    <col min="14853" max="14853" width="6.875" style="177" bestFit="1" customWidth="1"/>
    <col min="14854" max="14854" width="5.75" style="177" customWidth="1"/>
    <col min="14855" max="14855" width="18.625" style="177" customWidth="1"/>
    <col min="14856" max="15104" width="9" style="177"/>
    <col min="15105" max="15105" width="1.25" style="177" customWidth="1"/>
    <col min="15106" max="15106" width="11" style="177" customWidth="1"/>
    <col min="15107" max="15107" width="18.5" style="177" customWidth="1"/>
    <col min="15108" max="15108" width="33.125" style="177" customWidth="1"/>
    <col min="15109" max="15109" width="6.875" style="177" bestFit="1" customWidth="1"/>
    <col min="15110" max="15110" width="5.75" style="177" customWidth="1"/>
    <col min="15111" max="15111" width="18.625" style="177" customWidth="1"/>
    <col min="15112" max="15360" width="9" style="177"/>
    <col min="15361" max="15361" width="1.25" style="177" customWidth="1"/>
    <col min="15362" max="15362" width="11" style="177" customWidth="1"/>
    <col min="15363" max="15363" width="18.5" style="177" customWidth="1"/>
    <col min="15364" max="15364" width="33.125" style="177" customWidth="1"/>
    <col min="15365" max="15365" width="6.875" style="177" bestFit="1" customWidth="1"/>
    <col min="15366" max="15366" width="5.75" style="177" customWidth="1"/>
    <col min="15367" max="15367" width="18.625" style="177" customWidth="1"/>
    <col min="15368" max="15616" width="9" style="177"/>
    <col min="15617" max="15617" width="1.25" style="177" customWidth="1"/>
    <col min="15618" max="15618" width="11" style="177" customWidth="1"/>
    <col min="15619" max="15619" width="18.5" style="177" customWidth="1"/>
    <col min="15620" max="15620" width="33.125" style="177" customWidth="1"/>
    <col min="15621" max="15621" width="6.875" style="177" bestFit="1" customWidth="1"/>
    <col min="15622" max="15622" width="5.75" style="177" customWidth="1"/>
    <col min="15623" max="15623" width="18.625" style="177" customWidth="1"/>
    <col min="15624" max="15872" width="9" style="177"/>
    <col min="15873" max="15873" width="1.25" style="177" customWidth="1"/>
    <col min="15874" max="15874" width="11" style="177" customWidth="1"/>
    <col min="15875" max="15875" width="18.5" style="177" customWidth="1"/>
    <col min="15876" max="15876" width="33.125" style="177" customWidth="1"/>
    <col min="15877" max="15877" width="6.875" style="177" bestFit="1" customWidth="1"/>
    <col min="15878" max="15878" width="5.75" style="177" customWidth="1"/>
    <col min="15879" max="15879" width="18.625" style="177" customWidth="1"/>
    <col min="15880" max="16128" width="9" style="177"/>
    <col min="16129" max="16129" width="1.25" style="177" customWidth="1"/>
    <col min="16130" max="16130" width="11" style="177" customWidth="1"/>
    <col min="16131" max="16131" width="18.5" style="177" customWidth="1"/>
    <col min="16132" max="16132" width="33.125" style="177" customWidth="1"/>
    <col min="16133" max="16133" width="6.875" style="177" bestFit="1" customWidth="1"/>
    <col min="16134" max="16134" width="5.75" style="177" customWidth="1"/>
    <col min="16135" max="16135" width="18.625" style="177" customWidth="1"/>
    <col min="16136" max="16384" width="9" style="177"/>
  </cols>
  <sheetData>
    <row r="1" spans="1:11" ht="22.5" customHeight="1">
      <c r="A1" s="829" t="s">
        <v>298</v>
      </c>
      <c r="B1" s="829"/>
    </row>
    <row r="2" spans="1:11" ht="22.5" customHeight="1">
      <c r="B2" s="830" t="s">
        <v>299</v>
      </c>
      <c r="C2" s="830"/>
      <c r="D2" s="830"/>
      <c r="E2" s="830"/>
      <c r="F2" s="830"/>
      <c r="G2" s="830"/>
    </row>
    <row r="3" spans="1:11" ht="16.149999999999999" customHeight="1">
      <c r="B3" s="178"/>
      <c r="D3" s="178"/>
      <c r="E3" s="178"/>
      <c r="F3" s="178"/>
      <c r="G3" s="178"/>
    </row>
    <row r="4" spans="1:11" ht="22.5" customHeight="1">
      <c r="D4" s="179"/>
      <c r="E4" s="831" t="s">
        <v>300</v>
      </c>
      <c r="F4" s="831"/>
      <c r="G4" s="831"/>
    </row>
    <row r="5" spans="1:11" ht="8.4499999999999993" customHeight="1"/>
    <row r="6" spans="1:11" ht="16.149999999999999" customHeight="1">
      <c r="B6" s="832" t="s">
        <v>301</v>
      </c>
      <c r="C6" s="180" t="s">
        <v>302</v>
      </c>
      <c r="D6" s="834" t="s">
        <v>303</v>
      </c>
      <c r="E6" s="834" t="s">
        <v>304</v>
      </c>
      <c r="F6" s="835" t="s">
        <v>305</v>
      </c>
      <c r="G6" s="836"/>
    </row>
    <row r="7" spans="1:11" ht="37.9" customHeight="1">
      <c r="B7" s="833"/>
      <c r="C7" s="181" t="s">
        <v>306</v>
      </c>
      <c r="D7" s="834"/>
      <c r="E7" s="834"/>
      <c r="F7" s="837"/>
      <c r="G7" s="838"/>
      <c r="I7" s="182" t="s">
        <v>307</v>
      </c>
      <c r="J7" s="182" t="s">
        <v>223</v>
      </c>
    </row>
    <row r="8" spans="1:11" ht="16.899999999999999" customHeight="1">
      <c r="B8" s="819"/>
      <c r="C8" s="183"/>
      <c r="D8" s="827"/>
      <c r="E8" s="822"/>
      <c r="F8" s="823"/>
      <c r="G8" s="825" t="s">
        <v>308</v>
      </c>
      <c r="I8" s="182" t="s">
        <v>309</v>
      </c>
      <c r="J8" s="182" t="s">
        <v>115</v>
      </c>
    </row>
    <row r="9" spans="1:11" ht="34.9" customHeight="1">
      <c r="B9" s="820"/>
      <c r="C9" s="184"/>
      <c r="D9" s="828"/>
      <c r="E9" s="822"/>
      <c r="F9" s="824"/>
      <c r="G9" s="826"/>
      <c r="I9" s="182"/>
      <c r="J9" s="182" t="s">
        <v>224</v>
      </c>
    </row>
    <row r="10" spans="1:11" ht="16.149999999999999" customHeight="1">
      <c r="B10" s="819"/>
      <c r="C10" s="183"/>
      <c r="D10" s="821"/>
      <c r="E10" s="822"/>
      <c r="F10" s="823"/>
      <c r="G10" s="825" t="s">
        <v>308</v>
      </c>
    </row>
    <row r="11" spans="1:11" ht="34.9" customHeight="1">
      <c r="B11" s="820"/>
      <c r="C11" s="184"/>
      <c r="D11" s="821"/>
      <c r="E11" s="822"/>
      <c r="F11" s="824"/>
      <c r="G11" s="826"/>
    </row>
    <row r="12" spans="1:11" ht="16.149999999999999" customHeight="1">
      <c r="B12" s="819"/>
      <c r="C12" s="183"/>
      <c r="D12" s="821"/>
      <c r="E12" s="822"/>
      <c r="F12" s="823"/>
      <c r="G12" s="825" t="s">
        <v>308</v>
      </c>
    </row>
    <row r="13" spans="1:11" ht="34.9" customHeight="1">
      <c r="B13" s="820"/>
      <c r="C13" s="184"/>
      <c r="D13" s="821"/>
      <c r="E13" s="822"/>
      <c r="F13" s="824"/>
      <c r="G13" s="826"/>
    </row>
    <row r="14" spans="1:11" ht="16.149999999999999" customHeight="1">
      <c r="B14" s="819"/>
      <c r="C14" s="183"/>
      <c r="D14" s="821"/>
      <c r="E14" s="822"/>
      <c r="F14" s="823"/>
      <c r="G14" s="825" t="s">
        <v>308</v>
      </c>
    </row>
    <row r="15" spans="1:11" ht="34.9" customHeight="1">
      <c r="B15" s="820"/>
      <c r="C15" s="184"/>
      <c r="D15" s="821"/>
      <c r="E15" s="822"/>
      <c r="F15" s="824"/>
      <c r="G15" s="826"/>
    </row>
    <row r="16" spans="1:11" ht="16.149999999999999" customHeight="1">
      <c r="B16" s="819"/>
      <c r="C16" s="183"/>
      <c r="D16" s="821"/>
      <c r="E16" s="822"/>
      <c r="F16" s="823"/>
      <c r="G16" s="825" t="s">
        <v>308</v>
      </c>
      <c r="K16" s="185"/>
    </row>
    <row r="17" spans="2:7" ht="34.9" customHeight="1">
      <c r="B17" s="820"/>
      <c r="C17" s="184"/>
      <c r="D17" s="821"/>
      <c r="E17" s="822"/>
      <c r="F17" s="824"/>
      <c r="G17" s="826"/>
    </row>
    <row r="18" spans="2:7" ht="16.149999999999999" customHeight="1">
      <c r="B18" s="819"/>
      <c r="C18" s="183"/>
      <c r="D18" s="821"/>
      <c r="E18" s="822"/>
      <c r="F18" s="823"/>
      <c r="G18" s="825" t="s">
        <v>308</v>
      </c>
    </row>
    <row r="19" spans="2:7" ht="34.9" customHeight="1">
      <c r="B19" s="820"/>
      <c r="C19" s="184"/>
      <c r="D19" s="821"/>
      <c r="E19" s="822"/>
      <c r="F19" s="824"/>
      <c r="G19" s="826"/>
    </row>
    <row r="20" spans="2:7" ht="16.149999999999999" customHeight="1">
      <c r="B20" s="819"/>
      <c r="C20" s="183"/>
      <c r="D20" s="821"/>
      <c r="E20" s="822"/>
      <c r="F20" s="823"/>
      <c r="G20" s="825" t="s">
        <v>308</v>
      </c>
    </row>
    <row r="21" spans="2:7" ht="34.9" customHeight="1">
      <c r="B21" s="820"/>
      <c r="C21" s="184"/>
      <c r="D21" s="821"/>
      <c r="E21" s="822"/>
      <c r="F21" s="824"/>
      <c r="G21" s="826"/>
    </row>
    <row r="22" spans="2:7" ht="16.149999999999999" customHeight="1">
      <c r="B22" s="819"/>
      <c r="C22" s="183"/>
      <c r="D22" s="821"/>
      <c r="E22" s="822"/>
      <c r="F22" s="823"/>
      <c r="G22" s="825" t="s">
        <v>308</v>
      </c>
    </row>
    <row r="23" spans="2:7" ht="34.9" customHeight="1">
      <c r="B23" s="820"/>
      <c r="C23" s="184"/>
      <c r="D23" s="821"/>
      <c r="E23" s="822"/>
      <c r="F23" s="824"/>
      <c r="G23" s="826"/>
    </row>
    <row r="24" spans="2:7" ht="16.149999999999999" customHeight="1">
      <c r="B24" s="819"/>
      <c r="C24" s="183"/>
      <c r="D24" s="821"/>
      <c r="E24" s="822"/>
      <c r="F24" s="823"/>
      <c r="G24" s="825" t="s">
        <v>308</v>
      </c>
    </row>
    <row r="25" spans="2:7" ht="34.9" customHeight="1">
      <c r="B25" s="820"/>
      <c r="C25" s="184"/>
      <c r="D25" s="821"/>
      <c r="E25" s="822"/>
      <c r="F25" s="824"/>
      <c r="G25" s="826"/>
    </row>
    <row r="26" spans="2:7" ht="16.149999999999999" customHeight="1">
      <c r="B26" s="819"/>
      <c r="C26" s="183"/>
      <c r="D26" s="821"/>
      <c r="E26" s="822"/>
      <c r="F26" s="823"/>
      <c r="G26" s="825" t="s">
        <v>308</v>
      </c>
    </row>
    <row r="27" spans="2:7" ht="34.9" customHeight="1">
      <c r="B27" s="820"/>
      <c r="C27" s="184"/>
      <c r="D27" s="821"/>
      <c r="E27" s="822"/>
      <c r="F27" s="824"/>
      <c r="G27" s="826"/>
    </row>
    <row r="28" spans="2:7" ht="16.149999999999999" customHeight="1">
      <c r="B28" s="819"/>
      <c r="C28" s="183"/>
      <c r="D28" s="821"/>
      <c r="E28" s="822"/>
      <c r="F28" s="823"/>
      <c r="G28" s="825" t="s">
        <v>308</v>
      </c>
    </row>
    <row r="29" spans="2:7" ht="34.9" customHeight="1">
      <c r="B29" s="820"/>
      <c r="C29" s="184"/>
      <c r="D29" s="821"/>
      <c r="E29" s="822"/>
      <c r="F29" s="824"/>
      <c r="G29" s="826"/>
    </row>
    <row r="30" spans="2:7" ht="0.6" customHeight="1">
      <c r="B30" s="186"/>
      <c r="D30" s="187"/>
      <c r="E30" s="188"/>
      <c r="F30" s="188"/>
      <c r="G30" s="188"/>
    </row>
    <row r="31" spans="2:7" s="189" customFormat="1" ht="12.75" customHeight="1">
      <c r="B31" s="189" t="s">
        <v>310</v>
      </c>
    </row>
    <row r="32" spans="2:7" s="189" customFormat="1" ht="12.75" customHeight="1">
      <c r="B32" s="189" t="s">
        <v>311</v>
      </c>
    </row>
    <row r="33" spans="2:2" s="189" customFormat="1" ht="12.75" customHeight="1">
      <c r="B33" s="189" t="s">
        <v>312</v>
      </c>
    </row>
    <row r="34" spans="2:2" s="189" customFormat="1" ht="12.75" customHeight="1">
      <c r="B34" s="189" t="s">
        <v>313</v>
      </c>
    </row>
    <row r="35" spans="2:2" s="189" customFormat="1" ht="12.75" customHeight="1">
      <c r="B35" s="189" t="s">
        <v>314</v>
      </c>
    </row>
    <row r="36" spans="2:2" s="189" customFormat="1" ht="12.75" customHeight="1">
      <c r="B36" s="189" t="s">
        <v>315</v>
      </c>
    </row>
    <row r="37" spans="2:2" s="189" customFormat="1" ht="22.5" customHeight="1"/>
  </sheetData>
  <mergeCells count="62">
    <mergeCell ref="A1:B1"/>
    <mergeCell ref="B2:G2"/>
    <mergeCell ref="E4:G4"/>
    <mergeCell ref="B6:B7"/>
    <mergeCell ref="D6:D7"/>
    <mergeCell ref="E6:E7"/>
    <mergeCell ref="F6:G7"/>
    <mergeCell ref="B10:B11"/>
    <mergeCell ref="D10:D11"/>
    <mergeCell ref="E10:E11"/>
    <mergeCell ref="F10:F11"/>
    <mergeCell ref="G10:G11"/>
    <mergeCell ref="B8:B9"/>
    <mergeCell ref="D8:D9"/>
    <mergeCell ref="E8:E9"/>
    <mergeCell ref="F8:F9"/>
    <mergeCell ref="G8:G9"/>
    <mergeCell ref="B14:B15"/>
    <mergeCell ref="D14:D15"/>
    <mergeCell ref="E14:E15"/>
    <mergeCell ref="F14:F15"/>
    <mergeCell ref="G14:G15"/>
    <mergeCell ref="B12:B13"/>
    <mergeCell ref="D12:D13"/>
    <mergeCell ref="E12:E13"/>
    <mergeCell ref="F12:F13"/>
    <mergeCell ref="G12:G13"/>
    <mergeCell ref="B18:B19"/>
    <mergeCell ref="D18:D19"/>
    <mergeCell ref="E18:E19"/>
    <mergeCell ref="F18:F19"/>
    <mergeCell ref="G18:G19"/>
    <mergeCell ref="B16:B17"/>
    <mergeCell ref="D16:D17"/>
    <mergeCell ref="E16:E17"/>
    <mergeCell ref="F16:F17"/>
    <mergeCell ref="G16:G17"/>
    <mergeCell ref="B22:B23"/>
    <mergeCell ref="D22:D23"/>
    <mergeCell ref="E22:E23"/>
    <mergeCell ref="F22:F23"/>
    <mergeCell ref="G22:G23"/>
    <mergeCell ref="B20:B21"/>
    <mergeCell ref="D20:D21"/>
    <mergeCell ref="E20:E21"/>
    <mergeCell ref="F20:F21"/>
    <mergeCell ref="G20:G21"/>
    <mergeCell ref="B26:B27"/>
    <mergeCell ref="D26:D27"/>
    <mergeCell ref="E26:E27"/>
    <mergeCell ref="F26:F27"/>
    <mergeCell ref="G26:G27"/>
    <mergeCell ref="B24:B25"/>
    <mergeCell ref="D24:D25"/>
    <mergeCell ref="E24:E25"/>
    <mergeCell ref="F24:F25"/>
    <mergeCell ref="G24:G25"/>
    <mergeCell ref="B28:B29"/>
    <mergeCell ref="D28:D29"/>
    <mergeCell ref="E28:E29"/>
    <mergeCell ref="F28:F29"/>
    <mergeCell ref="G28:G29"/>
  </mergeCells>
  <phoneticPr fontId="2"/>
  <dataValidations count="2">
    <dataValidation type="list" allowBlank="1" showInputMessage="1" showErrorMessage="1" sqref="WVN983048:WVN983069 JB8:JB29 SX8:SX29 ACT8:ACT29 AMP8:AMP29 AWL8:AWL29 BGH8:BGH29 BQD8:BQD29 BZZ8:BZZ29 CJV8:CJV29 CTR8:CTR29 DDN8:DDN29 DNJ8:DNJ29 DXF8:DXF29 EHB8:EHB29 EQX8:EQX29 FAT8:FAT29 FKP8:FKP29 FUL8:FUL29 GEH8:GEH29 GOD8:GOD29 GXZ8:GXZ29 HHV8:HHV29 HRR8:HRR29 IBN8:IBN29 ILJ8:ILJ29 IVF8:IVF29 JFB8:JFB29 JOX8:JOX29 JYT8:JYT29 KIP8:KIP29 KSL8:KSL29 LCH8:LCH29 LMD8:LMD29 LVZ8:LVZ29 MFV8:MFV29 MPR8:MPR29 MZN8:MZN29 NJJ8:NJJ29 NTF8:NTF29 ODB8:ODB29 OMX8:OMX29 OWT8:OWT29 PGP8:PGP29 PQL8:PQL29 QAH8:QAH29 QKD8:QKD29 QTZ8:QTZ29 RDV8:RDV29 RNR8:RNR29 RXN8:RXN29 SHJ8:SHJ29 SRF8:SRF29 TBB8:TBB29 TKX8:TKX29 TUT8:TUT29 UEP8:UEP29 UOL8:UOL29 UYH8:UYH29 VID8:VID29 VRZ8:VRZ29 WBV8:WBV29 WLR8:WLR29 WVN8:WVN29 F65544:F65565 JB65544:JB65565 SX65544:SX65565 ACT65544:ACT65565 AMP65544:AMP65565 AWL65544:AWL65565 BGH65544:BGH65565 BQD65544:BQD65565 BZZ65544:BZZ65565 CJV65544:CJV65565 CTR65544:CTR65565 DDN65544:DDN65565 DNJ65544:DNJ65565 DXF65544:DXF65565 EHB65544:EHB65565 EQX65544:EQX65565 FAT65544:FAT65565 FKP65544:FKP65565 FUL65544:FUL65565 GEH65544:GEH65565 GOD65544:GOD65565 GXZ65544:GXZ65565 HHV65544:HHV65565 HRR65544:HRR65565 IBN65544:IBN65565 ILJ65544:ILJ65565 IVF65544:IVF65565 JFB65544:JFB65565 JOX65544:JOX65565 JYT65544:JYT65565 KIP65544:KIP65565 KSL65544:KSL65565 LCH65544:LCH65565 LMD65544:LMD65565 LVZ65544:LVZ65565 MFV65544:MFV65565 MPR65544:MPR65565 MZN65544:MZN65565 NJJ65544:NJJ65565 NTF65544:NTF65565 ODB65544:ODB65565 OMX65544:OMX65565 OWT65544:OWT65565 PGP65544:PGP65565 PQL65544:PQL65565 QAH65544:QAH65565 QKD65544:QKD65565 QTZ65544:QTZ65565 RDV65544:RDV65565 RNR65544:RNR65565 RXN65544:RXN65565 SHJ65544:SHJ65565 SRF65544:SRF65565 TBB65544:TBB65565 TKX65544:TKX65565 TUT65544:TUT65565 UEP65544:UEP65565 UOL65544:UOL65565 UYH65544:UYH65565 VID65544:VID65565 VRZ65544:VRZ65565 WBV65544:WBV65565 WLR65544:WLR65565 WVN65544:WVN65565 F131080:F131101 JB131080:JB131101 SX131080:SX131101 ACT131080:ACT131101 AMP131080:AMP131101 AWL131080:AWL131101 BGH131080:BGH131101 BQD131080:BQD131101 BZZ131080:BZZ131101 CJV131080:CJV131101 CTR131080:CTR131101 DDN131080:DDN131101 DNJ131080:DNJ131101 DXF131080:DXF131101 EHB131080:EHB131101 EQX131080:EQX131101 FAT131080:FAT131101 FKP131080:FKP131101 FUL131080:FUL131101 GEH131080:GEH131101 GOD131080:GOD131101 GXZ131080:GXZ131101 HHV131080:HHV131101 HRR131080:HRR131101 IBN131080:IBN131101 ILJ131080:ILJ131101 IVF131080:IVF131101 JFB131080:JFB131101 JOX131080:JOX131101 JYT131080:JYT131101 KIP131080:KIP131101 KSL131080:KSL131101 LCH131080:LCH131101 LMD131080:LMD131101 LVZ131080:LVZ131101 MFV131080:MFV131101 MPR131080:MPR131101 MZN131080:MZN131101 NJJ131080:NJJ131101 NTF131080:NTF131101 ODB131080:ODB131101 OMX131080:OMX131101 OWT131080:OWT131101 PGP131080:PGP131101 PQL131080:PQL131101 QAH131080:QAH131101 QKD131080:QKD131101 QTZ131080:QTZ131101 RDV131080:RDV131101 RNR131080:RNR131101 RXN131080:RXN131101 SHJ131080:SHJ131101 SRF131080:SRF131101 TBB131080:TBB131101 TKX131080:TKX131101 TUT131080:TUT131101 UEP131080:UEP131101 UOL131080:UOL131101 UYH131080:UYH131101 VID131080:VID131101 VRZ131080:VRZ131101 WBV131080:WBV131101 WLR131080:WLR131101 WVN131080:WVN131101 F196616:F196637 JB196616:JB196637 SX196616:SX196637 ACT196616:ACT196637 AMP196616:AMP196637 AWL196616:AWL196637 BGH196616:BGH196637 BQD196616:BQD196637 BZZ196616:BZZ196637 CJV196616:CJV196637 CTR196616:CTR196637 DDN196616:DDN196637 DNJ196616:DNJ196637 DXF196616:DXF196637 EHB196616:EHB196637 EQX196616:EQX196637 FAT196616:FAT196637 FKP196616:FKP196637 FUL196616:FUL196637 GEH196616:GEH196637 GOD196616:GOD196637 GXZ196616:GXZ196637 HHV196616:HHV196637 HRR196616:HRR196637 IBN196616:IBN196637 ILJ196616:ILJ196637 IVF196616:IVF196637 JFB196616:JFB196637 JOX196616:JOX196637 JYT196616:JYT196637 KIP196616:KIP196637 KSL196616:KSL196637 LCH196616:LCH196637 LMD196616:LMD196637 LVZ196616:LVZ196637 MFV196616:MFV196637 MPR196616:MPR196637 MZN196616:MZN196637 NJJ196616:NJJ196637 NTF196616:NTF196637 ODB196616:ODB196637 OMX196616:OMX196637 OWT196616:OWT196637 PGP196616:PGP196637 PQL196616:PQL196637 QAH196616:QAH196637 QKD196616:QKD196637 QTZ196616:QTZ196637 RDV196616:RDV196637 RNR196616:RNR196637 RXN196616:RXN196637 SHJ196616:SHJ196637 SRF196616:SRF196637 TBB196616:TBB196637 TKX196616:TKX196637 TUT196616:TUT196637 UEP196616:UEP196637 UOL196616:UOL196637 UYH196616:UYH196637 VID196616:VID196637 VRZ196616:VRZ196637 WBV196616:WBV196637 WLR196616:WLR196637 WVN196616:WVN196637 F262152:F262173 JB262152:JB262173 SX262152:SX262173 ACT262152:ACT262173 AMP262152:AMP262173 AWL262152:AWL262173 BGH262152:BGH262173 BQD262152:BQD262173 BZZ262152:BZZ262173 CJV262152:CJV262173 CTR262152:CTR262173 DDN262152:DDN262173 DNJ262152:DNJ262173 DXF262152:DXF262173 EHB262152:EHB262173 EQX262152:EQX262173 FAT262152:FAT262173 FKP262152:FKP262173 FUL262152:FUL262173 GEH262152:GEH262173 GOD262152:GOD262173 GXZ262152:GXZ262173 HHV262152:HHV262173 HRR262152:HRR262173 IBN262152:IBN262173 ILJ262152:ILJ262173 IVF262152:IVF262173 JFB262152:JFB262173 JOX262152:JOX262173 JYT262152:JYT262173 KIP262152:KIP262173 KSL262152:KSL262173 LCH262152:LCH262173 LMD262152:LMD262173 LVZ262152:LVZ262173 MFV262152:MFV262173 MPR262152:MPR262173 MZN262152:MZN262173 NJJ262152:NJJ262173 NTF262152:NTF262173 ODB262152:ODB262173 OMX262152:OMX262173 OWT262152:OWT262173 PGP262152:PGP262173 PQL262152:PQL262173 QAH262152:QAH262173 QKD262152:QKD262173 QTZ262152:QTZ262173 RDV262152:RDV262173 RNR262152:RNR262173 RXN262152:RXN262173 SHJ262152:SHJ262173 SRF262152:SRF262173 TBB262152:TBB262173 TKX262152:TKX262173 TUT262152:TUT262173 UEP262152:UEP262173 UOL262152:UOL262173 UYH262152:UYH262173 VID262152:VID262173 VRZ262152:VRZ262173 WBV262152:WBV262173 WLR262152:WLR262173 WVN262152:WVN262173 F327688:F327709 JB327688:JB327709 SX327688:SX327709 ACT327688:ACT327709 AMP327688:AMP327709 AWL327688:AWL327709 BGH327688:BGH327709 BQD327688:BQD327709 BZZ327688:BZZ327709 CJV327688:CJV327709 CTR327688:CTR327709 DDN327688:DDN327709 DNJ327688:DNJ327709 DXF327688:DXF327709 EHB327688:EHB327709 EQX327688:EQX327709 FAT327688:FAT327709 FKP327688:FKP327709 FUL327688:FUL327709 GEH327688:GEH327709 GOD327688:GOD327709 GXZ327688:GXZ327709 HHV327688:HHV327709 HRR327688:HRR327709 IBN327688:IBN327709 ILJ327688:ILJ327709 IVF327688:IVF327709 JFB327688:JFB327709 JOX327688:JOX327709 JYT327688:JYT327709 KIP327688:KIP327709 KSL327688:KSL327709 LCH327688:LCH327709 LMD327688:LMD327709 LVZ327688:LVZ327709 MFV327688:MFV327709 MPR327688:MPR327709 MZN327688:MZN327709 NJJ327688:NJJ327709 NTF327688:NTF327709 ODB327688:ODB327709 OMX327688:OMX327709 OWT327688:OWT327709 PGP327688:PGP327709 PQL327688:PQL327709 QAH327688:QAH327709 QKD327688:QKD327709 QTZ327688:QTZ327709 RDV327688:RDV327709 RNR327688:RNR327709 RXN327688:RXN327709 SHJ327688:SHJ327709 SRF327688:SRF327709 TBB327688:TBB327709 TKX327688:TKX327709 TUT327688:TUT327709 UEP327688:UEP327709 UOL327688:UOL327709 UYH327688:UYH327709 VID327688:VID327709 VRZ327688:VRZ327709 WBV327688:WBV327709 WLR327688:WLR327709 WVN327688:WVN327709 F393224:F393245 JB393224:JB393245 SX393224:SX393245 ACT393224:ACT393245 AMP393224:AMP393245 AWL393224:AWL393245 BGH393224:BGH393245 BQD393224:BQD393245 BZZ393224:BZZ393245 CJV393224:CJV393245 CTR393224:CTR393245 DDN393224:DDN393245 DNJ393224:DNJ393245 DXF393224:DXF393245 EHB393224:EHB393245 EQX393224:EQX393245 FAT393224:FAT393245 FKP393224:FKP393245 FUL393224:FUL393245 GEH393224:GEH393245 GOD393224:GOD393245 GXZ393224:GXZ393245 HHV393224:HHV393245 HRR393224:HRR393245 IBN393224:IBN393245 ILJ393224:ILJ393245 IVF393224:IVF393245 JFB393224:JFB393245 JOX393224:JOX393245 JYT393224:JYT393245 KIP393224:KIP393245 KSL393224:KSL393245 LCH393224:LCH393245 LMD393224:LMD393245 LVZ393224:LVZ393245 MFV393224:MFV393245 MPR393224:MPR393245 MZN393224:MZN393245 NJJ393224:NJJ393245 NTF393224:NTF393245 ODB393224:ODB393245 OMX393224:OMX393245 OWT393224:OWT393245 PGP393224:PGP393245 PQL393224:PQL393245 QAH393224:QAH393245 QKD393224:QKD393245 QTZ393224:QTZ393245 RDV393224:RDV393245 RNR393224:RNR393245 RXN393224:RXN393245 SHJ393224:SHJ393245 SRF393224:SRF393245 TBB393224:TBB393245 TKX393224:TKX393245 TUT393224:TUT393245 UEP393224:UEP393245 UOL393224:UOL393245 UYH393224:UYH393245 VID393224:VID393245 VRZ393224:VRZ393245 WBV393224:WBV393245 WLR393224:WLR393245 WVN393224:WVN393245 F458760:F458781 JB458760:JB458781 SX458760:SX458781 ACT458760:ACT458781 AMP458760:AMP458781 AWL458760:AWL458781 BGH458760:BGH458781 BQD458760:BQD458781 BZZ458760:BZZ458781 CJV458760:CJV458781 CTR458760:CTR458781 DDN458760:DDN458781 DNJ458760:DNJ458781 DXF458760:DXF458781 EHB458760:EHB458781 EQX458760:EQX458781 FAT458760:FAT458781 FKP458760:FKP458781 FUL458760:FUL458781 GEH458760:GEH458781 GOD458760:GOD458781 GXZ458760:GXZ458781 HHV458760:HHV458781 HRR458760:HRR458781 IBN458760:IBN458781 ILJ458760:ILJ458781 IVF458760:IVF458781 JFB458760:JFB458781 JOX458760:JOX458781 JYT458760:JYT458781 KIP458760:KIP458781 KSL458760:KSL458781 LCH458760:LCH458781 LMD458760:LMD458781 LVZ458760:LVZ458781 MFV458760:MFV458781 MPR458760:MPR458781 MZN458760:MZN458781 NJJ458760:NJJ458781 NTF458760:NTF458781 ODB458760:ODB458781 OMX458760:OMX458781 OWT458760:OWT458781 PGP458760:PGP458781 PQL458760:PQL458781 QAH458760:QAH458781 QKD458760:QKD458781 QTZ458760:QTZ458781 RDV458760:RDV458781 RNR458760:RNR458781 RXN458760:RXN458781 SHJ458760:SHJ458781 SRF458760:SRF458781 TBB458760:TBB458781 TKX458760:TKX458781 TUT458760:TUT458781 UEP458760:UEP458781 UOL458760:UOL458781 UYH458760:UYH458781 VID458760:VID458781 VRZ458760:VRZ458781 WBV458760:WBV458781 WLR458760:WLR458781 WVN458760:WVN458781 F524296:F524317 JB524296:JB524317 SX524296:SX524317 ACT524296:ACT524317 AMP524296:AMP524317 AWL524296:AWL524317 BGH524296:BGH524317 BQD524296:BQD524317 BZZ524296:BZZ524317 CJV524296:CJV524317 CTR524296:CTR524317 DDN524296:DDN524317 DNJ524296:DNJ524317 DXF524296:DXF524317 EHB524296:EHB524317 EQX524296:EQX524317 FAT524296:FAT524317 FKP524296:FKP524317 FUL524296:FUL524317 GEH524296:GEH524317 GOD524296:GOD524317 GXZ524296:GXZ524317 HHV524296:HHV524317 HRR524296:HRR524317 IBN524296:IBN524317 ILJ524296:ILJ524317 IVF524296:IVF524317 JFB524296:JFB524317 JOX524296:JOX524317 JYT524296:JYT524317 KIP524296:KIP524317 KSL524296:KSL524317 LCH524296:LCH524317 LMD524296:LMD524317 LVZ524296:LVZ524317 MFV524296:MFV524317 MPR524296:MPR524317 MZN524296:MZN524317 NJJ524296:NJJ524317 NTF524296:NTF524317 ODB524296:ODB524317 OMX524296:OMX524317 OWT524296:OWT524317 PGP524296:PGP524317 PQL524296:PQL524317 QAH524296:QAH524317 QKD524296:QKD524317 QTZ524296:QTZ524317 RDV524296:RDV524317 RNR524296:RNR524317 RXN524296:RXN524317 SHJ524296:SHJ524317 SRF524296:SRF524317 TBB524296:TBB524317 TKX524296:TKX524317 TUT524296:TUT524317 UEP524296:UEP524317 UOL524296:UOL524317 UYH524296:UYH524317 VID524296:VID524317 VRZ524296:VRZ524317 WBV524296:WBV524317 WLR524296:WLR524317 WVN524296:WVN524317 F589832:F589853 JB589832:JB589853 SX589832:SX589853 ACT589832:ACT589853 AMP589832:AMP589853 AWL589832:AWL589853 BGH589832:BGH589853 BQD589832:BQD589853 BZZ589832:BZZ589853 CJV589832:CJV589853 CTR589832:CTR589853 DDN589832:DDN589853 DNJ589832:DNJ589853 DXF589832:DXF589853 EHB589832:EHB589853 EQX589832:EQX589853 FAT589832:FAT589853 FKP589832:FKP589853 FUL589832:FUL589853 GEH589832:GEH589853 GOD589832:GOD589853 GXZ589832:GXZ589853 HHV589832:HHV589853 HRR589832:HRR589853 IBN589832:IBN589853 ILJ589832:ILJ589853 IVF589832:IVF589853 JFB589832:JFB589853 JOX589832:JOX589853 JYT589832:JYT589853 KIP589832:KIP589853 KSL589832:KSL589853 LCH589832:LCH589853 LMD589832:LMD589853 LVZ589832:LVZ589853 MFV589832:MFV589853 MPR589832:MPR589853 MZN589832:MZN589853 NJJ589832:NJJ589853 NTF589832:NTF589853 ODB589832:ODB589853 OMX589832:OMX589853 OWT589832:OWT589853 PGP589832:PGP589853 PQL589832:PQL589853 QAH589832:QAH589853 QKD589832:QKD589853 QTZ589832:QTZ589853 RDV589832:RDV589853 RNR589832:RNR589853 RXN589832:RXN589853 SHJ589832:SHJ589853 SRF589832:SRF589853 TBB589832:TBB589853 TKX589832:TKX589853 TUT589832:TUT589853 UEP589832:UEP589853 UOL589832:UOL589853 UYH589832:UYH589853 VID589832:VID589853 VRZ589832:VRZ589853 WBV589832:WBV589853 WLR589832:WLR589853 WVN589832:WVN589853 F655368:F655389 JB655368:JB655389 SX655368:SX655389 ACT655368:ACT655389 AMP655368:AMP655389 AWL655368:AWL655389 BGH655368:BGH655389 BQD655368:BQD655389 BZZ655368:BZZ655389 CJV655368:CJV655389 CTR655368:CTR655389 DDN655368:DDN655389 DNJ655368:DNJ655389 DXF655368:DXF655389 EHB655368:EHB655389 EQX655368:EQX655389 FAT655368:FAT655389 FKP655368:FKP655389 FUL655368:FUL655389 GEH655368:GEH655389 GOD655368:GOD655389 GXZ655368:GXZ655389 HHV655368:HHV655389 HRR655368:HRR655389 IBN655368:IBN655389 ILJ655368:ILJ655389 IVF655368:IVF655389 JFB655368:JFB655389 JOX655368:JOX655389 JYT655368:JYT655389 KIP655368:KIP655389 KSL655368:KSL655389 LCH655368:LCH655389 LMD655368:LMD655389 LVZ655368:LVZ655389 MFV655368:MFV655389 MPR655368:MPR655389 MZN655368:MZN655389 NJJ655368:NJJ655389 NTF655368:NTF655389 ODB655368:ODB655389 OMX655368:OMX655389 OWT655368:OWT655389 PGP655368:PGP655389 PQL655368:PQL655389 QAH655368:QAH655389 QKD655368:QKD655389 QTZ655368:QTZ655389 RDV655368:RDV655389 RNR655368:RNR655389 RXN655368:RXN655389 SHJ655368:SHJ655389 SRF655368:SRF655389 TBB655368:TBB655389 TKX655368:TKX655389 TUT655368:TUT655389 UEP655368:UEP655389 UOL655368:UOL655389 UYH655368:UYH655389 VID655368:VID655389 VRZ655368:VRZ655389 WBV655368:WBV655389 WLR655368:WLR655389 WVN655368:WVN655389 F720904:F720925 JB720904:JB720925 SX720904:SX720925 ACT720904:ACT720925 AMP720904:AMP720925 AWL720904:AWL720925 BGH720904:BGH720925 BQD720904:BQD720925 BZZ720904:BZZ720925 CJV720904:CJV720925 CTR720904:CTR720925 DDN720904:DDN720925 DNJ720904:DNJ720925 DXF720904:DXF720925 EHB720904:EHB720925 EQX720904:EQX720925 FAT720904:FAT720925 FKP720904:FKP720925 FUL720904:FUL720925 GEH720904:GEH720925 GOD720904:GOD720925 GXZ720904:GXZ720925 HHV720904:HHV720925 HRR720904:HRR720925 IBN720904:IBN720925 ILJ720904:ILJ720925 IVF720904:IVF720925 JFB720904:JFB720925 JOX720904:JOX720925 JYT720904:JYT720925 KIP720904:KIP720925 KSL720904:KSL720925 LCH720904:LCH720925 LMD720904:LMD720925 LVZ720904:LVZ720925 MFV720904:MFV720925 MPR720904:MPR720925 MZN720904:MZN720925 NJJ720904:NJJ720925 NTF720904:NTF720925 ODB720904:ODB720925 OMX720904:OMX720925 OWT720904:OWT720925 PGP720904:PGP720925 PQL720904:PQL720925 QAH720904:QAH720925 QKD720904:QKD720925 QTZ720904:QTZ720925 RDV720904:RDV720925 RNR720904:RNR720925 RXN720904:RXN720925 SHJ720904:SHJ720925 SRF720904:SRF720925 TBB720904:TBB720925 TKX720904:TKX720925 TUT720904:TUT720925 UEP720904:UEP720925 UOL720904:UOL720925 UYH720904:UYH720925 VID720904:VID720925 VRZ720904:VRZ720925 WBV720904:WBV720925 WLR720904:WLR720925 WVN720904:WVN720925 F786440:F786461 JB786440:JB786461 SX786440:SX786461 ACT786440:ACT786461 AMP786440:AMP786461 AWL786440:AWL786461 BGH786440:BGH786461 BQD786440:BQD786461 BZZ786440:BZZ786461 CJV786440:CJV786461 CTR786440:CTR786461 DDN786440:DDN786461 DNJ786440:DNJ786461 DXF786440:DXF786461 EHB786440:EHB786461 EQX786440:EQX786461 FAT786440:FAT786461 FKP786440:FKP786461 FUL786440:FUL786461 GEH786440:GEH786461 GOD786440:GOD786461 GXZ786440:GXZ786461 HHV786440:HHV786461 HRR786440:HRR786461 IBN786440:IBN786461 ILJ786440:ILJ786461 IVF786440:IVF786461 JFB786440:JFB786461 JOX786440:JOX786461 JYT786440:JYT786461 KIP786440:KIP786461 KSL786440:KSL786461 LCH786440:LCH786461 LMD786440:LMD786461 LVZ786440:LVZ786461 MFV786440:MFV786461 MPR786440:MPR786461 MZN786440:MZN786461 NJJ786440:NJJ786461 NTF786440:NTF786461 ODB786440:ODB786461 OMX786440:OMX786461 OWT786440:OWT786461 PGP786440:PGP786461 PQL786440:PQL786461 QAH786440:QAH786461 QKD786440:QKD786461 QTZ786440:QTZ786461 RDV786440:RDV786461 RNR786440:RNR786461 RXN786440:RXN786461 SHJ786440:SHJ786461 SRF786440:SRF786461 TBB786440:TBB786461 TKX786440:TKX786461 TUT786440:TUT786461 UEP786440:UEP786461 UOL786440:UOL786461 UYH786440:UYH786461 VID786440:VID786461 VRZ786440:VRZ786461 WBV786440:WBV786461 WLR786440:WLR786461 WVN786440:WVN786461 F851976:F851997 JB851976:JB851997 SX851976:SX851997 ACT851976:ACT851997 AMP851976:AMP851997 AWL851976:AWL851997 BGH851976:BGH851997 BQD851976:BQD851997 BZZ851976:BZZ851997 CJV851976:CJV851997 CTR851976:CTR851997 DDN851976:DDN851997 DNJ851976:DNJ851997 DXF851976:DXF851997 EHB851976:EHB851997 EQX851976:EQX851997 FAT851976:FAT851997 FKP851976:FKP851997 FUL851976:FUL851997 GEH851976:GEH851997 GOD851976:GOD851997 GXZ851976:GXZ851997 HHV851976:HHV851997 HRR851976:HRR851997 IBN851976:IBN851997 ILJ851976:ILJ851997 IVF851976:IVF851997 JFB851976:JFB851997 JOX851976:JOX851997 JYT851976:JYT851997 KIP851976:KIP851997 KSL851976:KSL851997 LCH851976:LCH851997 LMD851976:LMD851997 LVZ851976:LVZ851997 MFV851976:MFV851997 MPR851976:MPR851997 MZN851976:MZN851997 NJJ851976:NJJ851997 NTF851976:NTF851997 ODB851976:ODB851997 OMX851976:OMX851997 OWT851976:OWT851997 PGP851976:PGP851997 PQL851976:PQL851997 QAH851976:QAH851997 QKD851976:QKD851997 QTZ851976:QTZ851997 RDV851976:RDV851997 RNR851976:RNR851997 RXN851976:RXN851997 SHJ851976:SHJ851997 SRF851976:SRF851997 TBB851976:TBB851997 TKX851976:TKX851997 TUT851976:TUT851997 UEP851976:UEP851997 UOL851976:UOL851997 UYH851976:UYH851997 VID851976:VID851997 VRZ851976:VRZ851997 WBV851976:WBV851997 WLR851976:WLR851997 WVN851976:WVN851997 F917512:F917533 JB917512:JB917533 SX917512:SX917533 ACT917512:ACT917533 AMP917512:AMP917533 AWL917512:AWL917533 BGH917512:BGH917533 BQD917512:BQD917533 BZZ917512:BZZ917533 CJV917512:CJV917533 CTR917512:CTR917533 DDN917512:DDN917533 DNJ917512:DNJ917533 DXF917512:DXF917533 EHB917512:EHB917533 EQX917512:EQX917533 FAT917512:FAT917533 FKP917512:FKP917533 FUL917512:FUL917533 GEH917512:GEH917533 GOD917512:GOD917533 GXZ917512:GXZ917533 HHV917512:HHV917533 HRR917512:HRR917533 IBN917512:IBN917533 ILJ917512:ILJ917533 IVF917512:IVF917533 JFB917512:JFB917533 JOX917512:JOX917533 JYT917512:JYT917533 KIP917512:KIP917533 KSL917512:KSL917533 LCH917512:LCH917533 LMD917512:LMD917533 LVZ917512:LVZ917533 MFV917512:MFV917533 MPR917512:MPR917533 MZN917512:MZN917533 NJJ917512:NJJ917533 NTF917512:NTF917533 ODB917512:ODB917533 OMX917512:OMX917533 OWT917512:OWT917533 PGP917512:PGP917533 PQL917512:PQL917533 QAH917512:QAH917533 QKD917512:QKD917533 QTZ917512:QTZ917533 RDV917512:RDV917533 RNR917512:RNR917533 RXN917512:RXN917533 SHJ917512:SHJ917533 SRF917512:SRF917533 TBB917512:TBB917533 TKX917512:TKX917533 TUT917512:TUT917533 UEP917512:UEP917533 UOL917512:UOL917533 UYH917512:UYH917533 VID917512:VID917533 VRZ917512:VRZ917533 WBV917512:WBV917533 WLR917512:WLR917533 WVN917512:WVN917533 F983048:F983069 JB983048:JB983069 SX983048:SX983069 ACT983048:ACT983069 AMP983048:AMP983069 AWL983048:AWL983069 BGH983048:BGH983069 BQD983048:BQD983069 BZZ983048:BZZ983069 CJV983048:CJV983069 CTR983048:CTR983069 DDN983048:DDN983069 DNJ983048:DNJ983069 DXF983048:DXF983069 EHB983048:EHB983069 EQX983048:EQX983069 FAT983048:FAT983069 FKP983048:FKP983069 FUL983048:FUL983069 GEH983048:GEH983069 GOD983048:GOD983069 GXZ983048:GXZ983069 HHV983048:HHV983069 HRR983048:HRR983069 IBN983048:IBN983069 ILJ983048:ILJ983069 IVF983048:IVF983069 JFB983048:JFB983069 JOX983048:JOX983069 JYT983048:JYT983069 KIP983048:KIP983069 KSL983048:KSL983069 LCH983048:LCH983069 LMD983048:LMD983069 LVZ983048:LVZ983069 MFV983048:MFV983069 MPR983048:MPR983069 MZN983048:MZN983069 NJJ983048:NJJ983069 NTF983048:NTF983069 ODB983048:ODB983069 OMX983048:OMX983069 OWT983048:OWT983069 PGP983048:PGP983069 PQL983048:PQL983069 QAH983048:QAH983069 QKD983048:QKD983069 QTZ983048:QTZ983069 RDV983048:RDV983069 RNR983048:RNR983069 RXN983048:RXN983069 SHJ983048:SHJ983069 SRF983048:SRF983069 TBB983048:TBB983069 TKX983048:TKX983069 TUT983048:TUT983069 UEP983048:UEP983069 UOL983048:UOL983069 UYH983048:UYH983069 VID983048:VID983069 VRZ983048:VRZ983069 WBV983048:WBV983069 WLR983048:WLR983069" xr:uid="{407343F3-9410-419F-BF4B-FAFC2B48BCA2}">
      <formula1>$J$7:$J$9</formula1>
    </dataValidation>
    <dataValidation type="list" allowBlank="1" showInputMessage="1" showErrorMessage="1" sqref="WVM983048:WVM983069 JA8:JA29 SW8:SW29 ACS8:ACS29 AMO8:AMO29 AWK8:AWK29 BGG8:BGG29 BQC8:BQC29 BZY8:BZY29 CJU8:CJU29 CTQ8:CTQ29 DDM8:DDM29 DNI8:DNI29 DXE8:DXE29 EHA8:EHA29 EQW8:EQW29 FAS8:FAS29 FKO8:FKO29 FUK8:FUK29 GEG8:GEG29 GOC8:GOC29 GXY8:GXY29 HHU8:HHU29 HRQ8:HRQ29 IBM8:IBM29 ILI8:ILI29 IVE8:IVE29 JFA8:JFA29 JOW8:JOW29 JYS8:JYS29 KIO8:KIO29 KSK8:KSK29 LCG8:LCG29 LMC8:LMC29 LVY8:LVY29 MFU8:MFU29 MPQ8:MPQ29 MZM8:MZM29 NJI8:NJI29 NTE8:NTE29 ODA8:ODA29 OMW8:OMW29 OWS8:OWS29 PGO8:PGO29 PQK8:PQK29 QAG8:QAG29 QKC8:QKC29 QTY8:QTY29 RDU8:RDU29 RNQ8:RNQ29 RXM8:RXM29 SHI8:SHI29 SRE8:SRE29 TBA8:TBA29 TKW8:TKW29 TUS8:TUS29 UEO8:UEO29 UOK8:UOK29 UYG8:UYG29 VIC8:VIC29 VRY8:VRY29 WBU8:WBU29 WLQ8:WLQ29 WVM8:WVM29 E65544:E65565 JA65544:JA65565 SW65544:SW65565 ACS65544:ACS65565 AMO65544:AMO65565 AWK65544:AWK65565 BGG65544:BGG65565 BQC65544:BQC65565 BZY65544:BZY65565 CJU65544:CJU65565 CTQ65544:CTQ65565 DDM65544:DDM65565 DNI65544:DNI65565 DXE65544:DXE65565 EHA65544:EHA65565 EQW65544:EQW65565 FAS65544:FAS65565 FKO65544:FKO65565 FUK65544:FUK65565 GEG65544:GEG65565 GOC65544:GOC65565 GXY65544:GXY65565 HHU65544:HHU65565 HRQ65544:HRQ65565 IBM65544:IBM65565 ILI65544:ILI65565 IVE65544:IVE65565 JFA65544:JFA65565 JOW65544:JOW65565 JYS65544:JYS65565 KIO65544:KIO65565 KSK65544:KSK65565 LCG65544:LCG65565 LMC65544:LMC65565 LVY65544:LVY65565 MFU65544:MFU65565 MPQ65544:MPQ65565 MZM65544:MZM65565 NJI65544:NJI65565 NTE65544:NTE65565 ODA65544:ODA65565 OMW65544:OMW65565 OWS65544:OWS65565 PGO65544:PGO65565 PQK65544:PQK65565 QAG65544:QAG65565 QKC65544:QKC65565 QTY65544:QTY65565 RDU65544:RDU65565 RNQ65544:RNQ65565 RXM65544:RXM65565 SHI65544:SHI65565 SRE65544:SRE65565 TBA65544:TBA65565 TKW65544:TKW65565 TUS65544:TUS65565 UEO65544:UEO65565 UOK65544:UOK65565 UYG65544:UYG65565 VIC65544:VIC65565 VRY65544:VRY65565 WBU65544:WBU65565 WLQ65544:WLQ65565 WVM65544:WVM65565 E131080:E131101 JA131080:JA131101 SW131080:SW131101 ACS131080:ACS131101 AMO131080:AMO131101 AWK131080:AWK131101 BGG131080:BGG131101 BQC131080:BQC131101 BZY131080:BZY131101 CJU131080:CJU131101 CTQ131080:CTQ131101 DDM131080:DDM131101 DNI131080:DNI131101 DXE131080:DXE131101 EHA131080:EHA131101 EQW131080:EQW131101 FAS131080:FAS131101 FKO131080:FKO131101 FUK131080:FUK131101 GEG131080:GEG131101 GOC131080:GOC131101 GXY131080:GXY131101 HHU131080:HHU131101 HRQ131080:HRQ131101 IBM131080:IBM131101 ILI131080:ILI131101 IVE131080:IVE131101 JFA131080:JFA131101 JOW131080:JOW131101 JYS131080:JYS131101 KIO131080:KIO131101 KSK131080:KSK131101 LCG131080:LCG131101 LMC131080:LMC131101 LVY131080:LVY131101 MFU131080:MFU131101 MPQ131080:MPQ131101 MZM131080:MZM131101 NJI131080:NJI131101 NTE131080:NTE131101 ODA131080:ODA131101 OMW131080:OMW131101 OWS131080:OWS131101 PGO131080:PGO131101 PQK131080:PQK131101 QAG131080:QAG131101 QKC131080:QKC131101 QTY131080:QTY131101 RDU131080:RDU131101 RNQ131080:RNQ131101 RXM131080:RXM131101 SHI131080:SHI131101 SRE131080:SRE131101 TBA131080:TBA131101 TKW131080:TKW131101 TUS131080:TUS131101 UEO131080:UEO131101 UOK131080:UOK131101 UYG131080:UYG131101 VIC131080:VIC131101 VRY131080:VRY131101 WBU131080:WBU131101 WLQ131080:WLQ131101 WVM131080:WVM131101 E196616:E196637 JA196616:JA196637 SW196616:SW196637 ACS196616:ACS196637 AMO196616:AMO196637 AWK196616:AWK196637 BGG196616:BGG196637 BQC196616:BQC196637 BZY196616:BZY196637 CJU196616:CJU196637 CTQ196616:CTQ196637 DDM196616:DDM196637 DNI196616:DNI196637 DXE196616:DXE196637 EHA196616:EHA196637 EQW196616:EQW196637 FAS196616:FAS196637 FKO196616:FKO196637 FUK196616:FUK196637 GEG196616:GEG196637 GOC196616:GOC196637 GXY196616:GXY196637 HHU196616:HHU196637 HRQ196616:HRQ196637 IBM196616:IBM196637 ILI196616:ILI196637 IVE196616:IVE196637 JFA196616:JFA196637 JOW196616:JOW196637 JYS196616:JYS196637 KIO196616:KIO196637 KSK196616:KSK196637 LCG196616:LCG196637 LMC196616:LMC196637 LVY196616:LVY196637 MFU196616:MFU196637 MPQ196616:MPQ196637 MZM196616:MZM196637 NJI196616:NJI196637 NTE196616:NTE196637 ODA196616:ODA196637 OMW196616:OMW196637 OWS196616:OWS196637 PGO196616:PGO196637 PQK196616:PQK196637 QAG196616:QAG196637 QKC196616:QKC196637 QTY196616:QTY196637 RDU196616:RDU196637 RNQ196616:RNQ196637 RXM196616:RXM196637 SHI196616:SHI196637 SRE196616:SRE196637 TBA196616:TBA196637 TKW196616:TKW196637 TUS196616:TUS196637 UEO196616:UEO196637 UOK196616:UOK196637 UYG196616:UYG196637 VIC196616:VIC196637 VRY196616:VRY196637 WBU196616:WBU196637 WLQ196616:WLQ196637 WVM196616:WVM196637 E262152:E262173 JA262152:JA262173 SW262152:SW262173 ACS262152:ACS262173 AMO262152:AMO262173 AWK262152:AWK262173 BGG262152:BGG262173 BQC262152:BQC262173 BZY262152:BZY262173 CJU262152:CJU262173 CTQ262152:CTQ262173 DDM262152:DDM262173 DNI262152:DNI262173 DXE262152:DXE262173 EHA262152:EHA262173 EQW262152:EQW262173 FAS262152:FAS262173 FKO262152:FKO262173 FUK262152:FUK262173 GEG262152:GEG262173 GOC262152:GOC262173 GXY262152:GXY262173 HHU262152:HHU262173 HRQ262152:HRQ262173 IBM262152:IBM262173 ILI262152:ILI262173 IVE262152:IVE262173 JFA262152:JFA262173 JOW262152:JOW262173 JYS262152:JYS262173 KIO262152:KIO262173 KSK262152:KSK262173 LCG262152:LCG262173 LMC262152:LMC262173 LVY262152:LVY262173 MFU262152:MFU262173 MPQ262152:MPQ262173 MZM262152:MZM262173 NJI262152:NJI262173 NTE262152:NTE262173 ODA262152:ODA262173 OMW262152:OMW262173 OWS262152:OWS262173 PGO262152:PGO262173 PQK262152:PQK262173 QAG262152:QAG262173 QKC262152:QKC262173 QTY262152:QTY262173 RDU262152:RDU262173 RNQ262152:RNQ262173 RXM262152:RXM262173 SHI262152:SHI262173 SRE262152:SRE262173 TBA262152:TBA262173 TKW262152:TKW262173 TUS262152:TUS262173 UEO262152:UEO262173 UOK262152:UOK262173 UYG262152:UYG262173 VIC262152:VIC262173 VRY262152:VRY262173 WBU262152:WBU262173 WLQ262152:WLQ262173 WVM262152:WVM262173 E327688:E327709 JA327688:JA327709 SW327688:SW327709 ACS327688:ACS327709 AMO327688:AMO327709 AWK327688:AWK327709 BGG327688:BGG327709 BQC327688:BQC327709 BZY327688:BZY327709 CJU327688:CJU327709 CTQ327688:CTQ327709 DDM327688:DDM327709 DNI327688:DNI327709 DXE327688:DXE327709 EHA327688:EHA327709 EQW327688:EQW327709 FAS327688:FAS327709 FKO327688:FKO327709 FUK327688:FUK327709 GEG327688:GEG327709 GOC327688:GOC327709 GXY327688:GXY327709 HHU327688:HHU327709 HRQ327688:HRQ327709 IBM327688:IBM327709 ILI327688:ILI327709 IVE327688:IVE327709 JFA327688:JFA327709 JOW327688:JOW327709 JYS327688:JYS327709 KIO327688:KIO327709 KSK327688:KSK327709 LCG327688:LCG327709 LMC327688:LMC327709 LVY327688:LVY327709 MFU327688:MFU327709 MPQ327688:MPQ327709 MZM327688:MZM327709 NJI327688:NJI327709 NTE327688:NTE327709 ODA327688:ODA327709 OMW327688:OMW327709 OWS327688:OWS327709 PGO327688:PGO327709 PQK327688:PQK327709 QAG327688:QAG327709 QKC327688:QKC327709 QTY327688:QTY327709 RDU327688:RDU327709 RNQ327688:RNQ327709 RXM327688:RXM327709 SHI327688:SHI327709 SRE327688:SRE327709 TBA327688:TBA327709 TKW327688:TKW327709 TUS327688:TUS327709 UEO327688:UEO327709 UOK327688:UOK327709 UYG327688:UYG327709 VIC327688:VIC327709 VRY327688:VRY327709 WBU327688:WBU327709 WLQ327688:WLQ327709 WVM327688:WVM327709 E393224:E393245 JA393224:JA393245 SW393224:SW393245 ACS393224:ACS393245 AMO393224:AMO393245 AWK393224:AWK393245 BGG393224:BGG393245 BQC393224:BQC393245 BZY393224:BZY393245 CJU393224:CJU393245 CTQ393224:CTQ393245 DDM393224:DDM393245 DNI393224:DNI393245 DXE393224:DXE393245 EHA393224:EHA393245 EQW393224:EQW393245 FAS393224:FAS393245 FKO393224:FKO393245 FUK393224:FUK393245 GEG393224:GEG393245 GOC393224:GOC393245 GXY393224:GXY393245 HHU393224:HHU393245 HRQ393224:HRQ393245 IBM393224:IBM393245 ILI393224:ILI393245 IVE393224:IVE393245 JFA393224:JFA393245 JOW393224:JOW393245 JYS393224:JYS393245 KIO393224:KIO393245 KSK393224:KSK393245 LCG393224:LCG393245 LMC393224:LMC393245 LVY393224:LVY393245 MFU393224:MFU393245 MPQ393224:MPQ393245 MZM393224:MZM393245 NJI393224:NJI393245 NTE393224:NTE393245 ODA393224:ODA393245 OMW393224:OMW393245 OWS393224:OWS393245 PGO393224:PGO393245 PQK393224:PQK393245 QAG393224:QAG393245 QKC393224:QKC393245 QTY393224:QTY393245 RDU393224:RDU393245 RNQ393224:RNQ393245 RXM393224:RXM393245 SHI393224:SHI393245 SRE393224:SRE393245 TBA393224:TBA393245 TKW393224:TKW393245 TUS393224:TUS393245 UEO393224:UEO393245 UOK393224:UOK393245 UYG393224:UYG393245 VIC393224:VIC393245 VRY393224:VRY393245 WBU393224:WBU393245 WLQ393224:WLQ393245 WVM393224:WVM393245 E458760:E458781 JA458760:JA458781 SW458760:SW458781 ACS458760:ACS458781 AMO458760:AMO458781 AWK458760:AWK458781 BGG458760:BGG458781 BQC458760:BQC458781 BZY458760:BZY458781 CJU458760:CJU458781 CTQ458760:CTQ458781 DDM458760:DDM458781 DNI458760:DNI458781 DXE458760:DXE458781 EHA458760:EHA458781 EQW458760:EQW458781 FAS458760:FAS458781 FKO458760:FKO458781 FUK458760:FUK458781 GEG458760:GEG458781 GOC458760:GOC458781 GXY458760:GXY458781 HHU458760:HHU458781 HRQ458760:HRQ458781 IBM458760:IBM458781 ILI458760:ILI458781 IVE458760:IVE458781 JFA458760:JFA458781 JOW458760:JOW458781 JYS458760:JYS458781 KIO458760:KIO458781 KSK458760:KSK458781 LCG458760:LCG458781 LMC458760:LMC458781 LVY458760:LVY458781 MFU458760:MFU458781 MPQ458760:MPQ458781 MZM458760:MZM458781 NJI458760:NJI458781 NTE458760:NTE458781 ODA458760:ODA458781 OMW458760:OMW458781 OWS458760:OWS458781 PGO458760:PGO458781 PQK458760:PQK458781 QAG458760:QAG458781 QKC458760:QKC458781 QTY458760:QTY458781 RDU458760:RDU458781 RNQ458760:RNQ458781 RXM458760:RXM458781 SHI458760:SHI458781 SRE458760:SRE458781 TBA458760:TBA458781 TKW458760:TKW458781 TUS458760:TUS458781 UEO458760:UEO458781 UOK458760:UOK458781 UYG458760:UYG458781 VIC458760:VIC458781 VRY458760:VRY458781 WBU458760:WBU458781 WLQ458760:WLQ458781 WVM458760:WVM458781 E524296:E524317 JA524296:JA524317 SW524296:SW524317 ACS524296:ACS524317 AMO524296:AMO524317 AWK524296:AWK524317 BGG524296:BGG524317 BQC524296:BQC524317 BZY524296:BZY524317 CJU524296:CJU524317 CTQ524296:CTQ524317 DDM524296:DDM524317 DNI524296:DNI524317 DXE524296:DXE524317 EHA524296:EHA524317 EQW524296:EQW524317 FAS524296:FAS524317 FKO524296:FKO524317 FUK524296:FUK524317 GEG524296:GEG524317 GOC524296:GOC524317 GXY524296:GXY524317 HHU524296:HHU524317 HRQ524296:HRQ524317 IBM524296:IBM524317 ILI524296:ILI524317 IVE524296:IVE524317 JFA524296:JFA524317 JOW524296:JOW524317 JYS524296:JYS524317 KIO524296:KIO524317 KSK524296:KSK524317 LCG524296:LCG524317 LMC524296:LMC524317 LVY524296:LVY524317 MFU524296:MFU524317 MPQ524296:MPQ524317 MZM524296:MZM524317 NJI524296:NJI524317 NTE524296:NTE524317 ODA524296:ODA524317 OMW524296:OMW524317 OWS524296:OWS524317 PGO524296:PGO524317 PQK524296:PQK524317 QAG524296:QAG524317 QKC524296:QKC524317 QTY524296:QTY524317 RDU524296:RDU524317 RNQ524296:RNQ524317 RXM524296:RXM524317 SHI524296:SHI524317 SRE524296:SRE524317 TBA524296:TBA524317 TKW524296:TKW524317 TUS524296:TUS524317 UEO524296:UEO524317 UOK524296:UOK524317 UYG524296:UYG524317 VIC524296:VIC524317 VRY524296:VRY524317 WBU524296:WBU524317 WLQ524296:WLQ524317 WVM524296:WVM524317 E589832:E589853 JA589832:JA589853 SW589832:SW589853 ACS589832:ACS589853 AMO589832:AMO589853 AWK589832:AWK589853 BGG589832:BGG589853 BQC589832:BQC589853 BZY589832:BZY589853 CJU589832:CJU589853 CTQ589832:CTQ589853 DDM589832:DDM589853 DNI589832:DNI589853 DXE589832:DXE589853 EHA589832:EHA589853 EQW589832:EQW589853 FAS589832:FAS589853 FKO589832:FKO589853 FUK589832:FUK589853 GEG589832:GEG589853 GOC589832:GOC589853 GXY589832:GXY589853 HHU589832:HHU589853 HRQ589832:HRQ589853 IBM589832:IBM589853 ILI589832:ILI589853 IVE589832:IVE589853 JFA589832:JFA589853 JOW589832:JOW589853 JYS589832:JYS589853 KIO589832:KIO589853 KSK589832:KSK589853 LCG589832:LCG589853 LMC589832:LMC589853 LVY589832:LVY589853 MFU589832:MFU589853 MPQ589832:MPQ589853 MZM589832:MZM589853 NJI589832:NJI589853 NTE589832:NTE589853 ODA589832:ODA589853 OMW589832:OMW589853 OWS589832:OWS589853 PGO589832:PGO589853 PQK589832:PQK589853 QAG589832:QAG589853 QKC589832:QKC589853 QTY589832:QTY589853 RDU589832:RDU589853 RNQ589832:RNQ589853 RXM589832:RXM589853 SHI589832:SHI589853 SRE589832:SRE589853 TBA589832:TBA589853 TKW589832:TKW589853 TUS589832:TUS589853 UEO589832:UEO589853 UOK589832:UOK589853 UYG589832:UYG589853 VIC589832:VIC589853 VRY589832:VRY589853 WBU589832:WBU589853 WLQ589832:WLQ589853 WVM589832:WVM589853 E655368:E655389 JA655368:JA655389 SW655368:SW655389 ACS655368:ACS655389 AMO655368:AMO655389 AWK655368:AWK655389 BGG655368:BGG655389 BQC655368:BQC655389 BZY655368:BZY655389 CJU655368:CJU655389 CTQ655368:CTQ655389 DDM655368:DDM655389 DNI655368:DNI655389 DXE655368:DXE655389 EHA655368:EHA655389 EQW655368:EQW655389 FAS655368:FAS655389 FKO655368:FKO655389 FUK655368:FUK655389 GEG655368:GEG655389 GOC655368:GOC655389 GXY655368:GXY655389 HHU655368:HHU655389 HRQ655368:HRQ655389 IBM655368:IBM655389 ILI655368:ILI655389 IVE655368:IVE655389 JFA655368:JFA655389 JOW655368:JOW655389 JYS655368:JYS655389 KIO655368:KIO655389 KSK655368:KSK655389 LCG655368:LCG655389 LMC655368:LMC655389 LVY655368:LVY655389 MFU655368:MFU655389 MPQ655368:MPQ655389 MZM655368:MZM655389 NJI655368:NJI655389 NTE655368:NTE655389 ODA655368:ODA655389 OMW655368:OMW655389 OWS655368:OWS655389 PGO655368:PGO655389 PQK655368:PQK655389 QAG655368:QAG655389 QKC655368:QKC655389 QTY655368:QTY655389 RDU655368:RDU655389 RNQ655368:RNQ655389 RXM655368:RXM655389 SHI655368:SHI655389 SRE655368:SRE655389 TBA655368:TBA655389 TKW655368:TKW655389 TUS655368:TUS655389 UEO655368:UEO655389 UOK655368:UOK655389 UYG655368:UYG655389 VIC655368:VIC655389 VRY655368:VRY655389 WBU655368:WBU655389 WLQ655368:WLQ655389 WVM655368:WVM655389 E720904:E720925 JA720904:JA720925 SW720904:SW720925 ACS720904:ACS720925 AMO720904:AMO720925 AWK720904:AWK720925 BGG720904:BGG720925 BQC720904:BQC720925 BZY720904:BZY720925 CJU720904:CJU720925 CTQ720904:CTQ720925 DDM720904:DDM720925 DNI720904:DNI720925 DXE720904:DXE720925 EHA720904:EHA720925 EQW720904:EQW720925 FAS720904:FAS720925 FKO720904:FKO720925 FUK720904:FUK720925 GEG720904:GEG720925 GOC720904:GOC720925 GXY720904:GXY720925 HHU720904:HHU720925 HRQ720904:HRQ720925 IBM720904:IBM720925 ILI720904:ILI720925 IVE720904:IVE720925 JFA720904:JFA720925 JOW720904:JOW720925 JYS720904:JYS720925 KIO720904:KIO720925 KSK720904:KSK720925 LCG720904:LCG720925 LMC720904:LMC720925 LVY720904:LVY720925 MFU720904:MFU720925 MPQ720904:MPQ720925 MZM720904:MZM720925 NJI720904:NJI720925 NTE720904:NTE720925 ODA720904:ODA720925 OMW720904:OMW720925 OWS720904:OWS720925 PGO720904:PGO720925 PQK720904:PQK720925 QAG720904:QAG720925 QKC720904:QKC720925 QTY720904:QTY720925 RDU720904:RDU720925 RNQ720904:RNQ720925 RXM720904:RXM720925 SHI720904:SHI720925 SRE720904:SRE720925 TBA720904:TBA720925 TKW720904:TKW720925 TUS720904:TUS720925 UEO720904:UEO720925 UOK720904:UOK720925 UYG720904:UYG720925 VIC720904:VIC720925 VRY720904:VRY720925 WBU720904:WBU720925 WLQ720904:WLQ720925 WVM720904:WVM720925 E786440:E786461 JA786440:JA786461 SW786440:SW786461 ACS786440:ACS786461 AMO786440:AMO786461 AWK786440:AWK786461 BGG786440:BGG786461 BQC786440:BQC786461 BZY786440:BZY786461 CJU786440:CJU786461 CTQ786440:CTQ786461 DDM786440:DDM786461 DNI786440:DNI786461 DXE786440:DXE786461 EHA786440:EHA786461 EQW786440:EQW786461 FAS786440:FAS786461 FKO786440:FKO786461 FUK786440:FUK786461 GEG786440:GEG786461 GOC786440:GOC786461 GXY786440:GXY786461 HHU786440:HHU786461 HRQ786440:HRQ786461 IBM786440:IBM786461 ILI786440:ILI786461 IVE786440:IVE786461 JFA786440:JFA786461 JOW786440:JOW786461 JYS786440:JYS786461 KIO786440:KIO786461 KSK786440:KSK786461 LCG786440:LCG786461 LMC786440:LMC786461 LVY786440:LVY786461 MFU786440:MFU786461 MPQ786440:MPQ786461 MZM786440:MZM786461 NJI786440:NJI786461 NTE786440:NTE786461 ODA786440:ODA786461 OMW786440:OMW786461 OWS786440:OWS786461 PGO786440:PGO786461 PQK786440:PQK786461 QAG786440:QAG786461 QKC786440:QKC786461 QTY786440:QTY786461 RDU786440:RDU786461 RNQ786440:RNQ786461 RXM786440:RXM786461 SHI786440:SHI786461 SRE786440:SRE786461 TBA786440:TBA786461 TKW786440:TKW786461 TUS786440:TUS786461 UEO786440:UEO786461 UOK786440:UOK786461 UYG786440:UYG786461 VIC786440:VIC786461 VRY786440:VRY786461 WBU786440:WBU786461 WLQ786440:WLQ786461 WVM786440:WVM786461 E851976:E851997 JA851976:JA851997 SW851976:SW851997 ACS851976:ACS851997 AMO851976:AMO851997 AWK851976:AWK851997 BGG851976:BGG851997 BQC851976:BQC851997 BZY851976:BZY851997 CJU851976:CJU851997 CTQ851976:CTQ851997 DDM851976:DDM851997 DNI851976:DNI851997 DXE851976:DXE851997 EHA851976:EHA851997 EQW851976:EQW851997 FAS851976:FAS851997 FKO851976:FKO851997 FUK851976:FUK851997 GEG851976:GEG851997 GOC851976:GOC851997 GXY851976:GXY851997 HHU851976:HHU851997 HRQ851976:HRQ851997 IBM851976:IBM851997 ILI851976:ILI851997 IVE851976:IVE851997 JFA851976:JFA851997 JOW851976:JOW851997 JYS851976:JYS851997 KIO851976:KIO851997 KSK851976:KSK851997 LCG851976:LCG851997 LMC851976:LMC851997 LVY851976:LVY851997 MFU851976:MFU851997 MPQ851976:MPQ851997 MZM851976:MZM851997 NJI851976:NJI851997 NTE851976:NTE851997 ODA851976:ODA851997 OMW851976:OMW851997 OWS851976:OWS851997 PGO851976:PGO851997 PQK851976:PQK851997 QAG851976:QAG851997 QKC851976:QKC851997 QTY851976:QTY851997 RDU851976:RDU851997 RNQ851976:RNQ851997 RXM851976:RXM851997 SHI851976:SHI851997 SRE851976:SRE851997 TBA851976:TBA851997 TKW851976:TKW851997 TUS851976:TUS851997 UEO851976:UEO851997 UOK851976:UOK851997 UYG851976:UYG851997 VIC851976:VIC851997 VRY851976:VRY851997 WBU851976:WBU851997 WLQ851976:WLQ851997 WVM851976:WVM851997 E917512:E917533 JA917512:JA917533 SW917512:SW917533 ACS917512:ACS917533 AMO917512:AMO917533 AWK917512:AWK917533 BGG917512:BGG917533 BQC917512:BQC917533 BZY917512:BZY917533 CJU917512:CJU917533 CTQ917512:CTQ917533 DDM917512:DDM917533 DNI917512:DNI917533 DXE917512:DXE917533 EHA917512:EHA917533 EQW917512:EQW917533 FAS917512:FAS917533 FKO917512:FKO917533 FUK917512:FUK917533 GEG917512:GEG917533 GOC917512:GOC917533 GXY917512:GXY917533 HHU917512:HHU917533 HRQ917512:HRQ917533 IBM917512:IBM917533 ILI917512:ILI917533 IVE917512:IVE917533 JFA917512:JFA917533 JOW917512:JOW917533 JYS917512:JYS917533 KIO917512:KIO917533 KSK917512:KSK917533 LCG917512:LCG917533 LMC917512:LMC917533 LVY917512:LVY917533 MFU917512:MFU917533 MPQ917512:MPQ917533 MZM917512:MZM917533 NJI917512:NJI917533 NTE917512:NTE917533 ODA917512:ODA917533 OMW917512:OMW917533 OWS917512:OWS917533 PGO917512:PGO917533 PQK917512:PQK917533 QAG917512:QAG917533 QKC917512:QKC917533 QTY917512:QTY917533 RDU917512:RDU917533 RNQ917512:RNQ917533 RXM917512:RXM917533 SHI917512:SHI917533 SRE917512:SRE917533 TBA917512:TBA917533 TKW917512:TKW917533 TUS917512:TUS917533 UEO917512:UEO917533 UOK917512:UOK917533 UYG917512:UYG917533 VIC917512:VIC917533 VRY917512:VRY917533 WBU917512:WBU917533 WLQ917512:WLQ917533 WVM917512:WVM917533 E983048:E983069 JA983048:JA983069 SW983048:SW983069 ACS983048:ACS983069 AMO983048:AMO983069 AWK983048:AWK983069 BGG983048:BGG983069 BQC983048:BQC983069 BZY983048:BZY983069 CJU983048:CJU983069 CTQ983048:CTQ983069 DDM983048:DDM983069 DNI983048:DNI983069 DXE983048:DXE983069 EHA983048:EHA983069 EQW983048:EQW983069 FAS983048:FAS983069 FKO983048:FKO983069 FUK983048:FUK983069 GEG983048:GEG983069 GOC983048:GOC983069 GXY983048:GXY983069 HHU983048:HHU983069 HRQ983048:HRQ983069 IBM983048:IBM983069 ILI983048:ILI983069 IVE983048:IVE983069 JFA983048:JFA983069 JOW983048:JOW983069 JYS983048:JYS983069 KIO983048:KIO983069 KSK983048:KSK983069 LCG983048:LCG983069 LMC983048:LMC983069 LVY983048:LVY983069 MFU983048:MFU983069 MPQ983048:MPQ983069 MZM983048:MZM983069 NJI983048:NJI983069 NTE983048:NTE983069 ODA983048:ODA983069 OMW983048:OMW983069 OWS983048:OWS983069 PGO983048:PGO983069 PQK983048:PQK983069 QAG983048:QAG983069 QKC983048:QKC983069 QTY983048:QTY983069 RDU983048:RDU983069 RNQ983048:RNQ983069 RXM983048:RXM983069 SHI983048:SHI983069 SRE983048:SRE983069 TBA983048:TBA983069 TKW983048:TKW983069 TUS983048:TUS983069 UEO983048:UEO983069 UOK983048:UOK983069 UYG983048:UYG983069 VIC983048:VIC983069 VRY983048:VRY983069 WBU983048:WBU983069 WLQ983048:WLQ983069" xr:uid="{C9079E3F-63A9-4033-98B5-33B5B297A932}">
      <formula1>$I$7:$I$8</formula1>
    </dataValidation>
  </dataValidations>
  <pageMargins left="0.51181102362204722" right="0.51181102362204722" top="0.74803149606299213" bottom="0.74803149606299213" header="0.31496062992125984" footer="0.31496062992125984"/>
  <pageSetup paperSize="9" scale="9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315E3D1-EA31-4C42-9E56-DC901C9A8D9E}">
          <x14:formula1>
            <xm:f>'（選択リスト）'!$H$3:$H$4</xm:f>
          </x14:formula1>
          <xm:sqref>E8:E29</xm:sqref>
        </x14:dataValidation>
        <x14:dataValidation type="list" allowBlank="1" showInputMessage="1" showErrorMessage="1" xr:uid="{AFD85086-3D93-44FE-BC31-736E75B50D3D}">
          <x14:formula1>
            <xm:f>'（選択リスト）'!$C$3:$C$7</xm:f>
          </x14:formula1>
          <xm:sqref>F8:F29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F37EB-7095-42B6-BED6-F20E6CAC89CB}">
  <sheetPr>
    <tabColor theme="9" tint="0.79998168889431442"/>
  </sheetPr>
  <dimension ref="A1:BG70"/>
  <sheetViews>
    <sheetView showGridLines="0" showZeros="0" zoomScaleNormal="100" zoomScaleSheetLayoutView="100" workbookViewId="0">
      <selection activeCell="AX9" sqref="AX9"/>
    </sheetView>
  </sheetViews>
  <sheetFormatPr defaultColWidth="2" defaultRowHeight="15" customHeight="1"/>
  <cols>
    <col min="1" max="4" width="2" style="305" customWidth="1"/>
    <col min="5" max="16" width="2" style="305"/>
    <col min="17" max="17" width="2" style="305" customWidth="1"/>
    <col min="18" max="18" width="2" style="305"/>
    <col min="19" max="19" width="2" style="305" customWidth="1"/>
    <col min="20" max="39" width="2" style="305"/>
    <col min="40" max="40" width="2.375" style="305" bestFit="1" customWidth="1"/>
    <col min="41" max="42" width="2" style="305"/>
    <col min="43" max="43" width="2.375" style="305" bestFit="1" customWidth="1"/>
    <col min="44" max="45" width="2" style="305"/>
    <col min="46" max="46" width="2.375" style="305" bestFit="1" customWidth="1"/>
    <col min="47" max="52" width="2" style="305"/>
    <col min="53" max="54" width="8.5" style="305" bestFit="1" customWidth="1"/>
    <col min="55" max="55" width="2.5" style="305" bestFit="1" customWidth="1"/>
    <col min="56" max="295" width="2" style="305"/>
    <col min="296" max="296" width="2.375" style="305" bestFit="1" customWidth="1"/>
    <col min="297" max="298" width="2" style="305"/>
    <col min="299" max="299" width="2.375" style="305" bestFit="1" customWidth="1"/>
    <col min="300" max="301" width="2" style="305"/>
    <col min="302" max="302" width="2.375" style="305" bestFit="1" customWidth="1"/>
    <col min="303" max="308" width="2" style="305"/>
    <col min="309" max="310" width="8.5" style="305" bestFit="1" customWidth="1"/>
    <col min="311" max="311" width="2.5" style="305" bestFit="1" customWidth="1"/>
    <col min="312" max="551" width="2" style="305"/>
    <col min="552" max="552" width="2.375" style="305" bestFit="1" customWidth="1"/>
    <col min="553" max="554" width="2" style="305"/>
    <col min="555" max="555" width="2.375" style="305" bestFit="1" customWidth="1"/>
    <col min="556" max="557" width="2" style="305"/>
    <col min="558" max="558" width="2.375" style="305" bestFit="1" customWidth="1"/>
    <col min="559" max="564" width="2" style="305"/>
    <col min="565" max="566" width="8.5" style="305" bestFit="1" customWidth="1"/>
    <col min="567" max="567" width="2.5" style="305" bestFit="1" customWidth="1"/>
    <col min="568" max="807" width="2" style="305"/>
    <col min="808" max="808" width="2.375" style="305" bestFit="1" customWidth="1"/>
    <col min="809" max="810" width="2" style="305"/>
    <col min="811" max="811" width="2.375" style="305" bestFit="1" customWidth="1"/>
    <col min="812" max="813" width="2" style="305"/>
    <col min="814" max="814" width="2.375" style="305" bestFit="1" customWidth="1"/>
    <col min="815" max="820" width="2" style="305"/>
    <col min="821" max="822" width="8.5" style="305" bestFit="1" customWidth="1"/>
    <col min="823" max="823" width="2.5" style="305" bestFit="1" customWidth="1"/>
    <col min="824" max="1063" width="2" style="305"/>
    <col min="1064" max="1064" width="2.375" style="305" bestFit="1" customWidth="1"/>
    <col min="1065" max="1066" width="2" style="305"/>
    <col min="1067" max="1067" width="2.375" style="305" bestFit="1" customWidth="1"/>
    <col min="1068" max="1069" width="2" style="305"/>
    <col min="1070" max="1070" width="2.375" style="305" bestFit="1" customWidth="1"/>
    <col min="1071" max="1076" width="2" style="305"/>
    <col min="1077" max="1078" width="8.5" style="305" bestFit="1" customWidth="1"/>
    <col min="1079" max="1079" width="2.5" style="305" bestFit="1" customWidth="1"/>
    <col min="1080" max="1319" width="2" style="305"/>
    <col min="1320" max="1320" width="2.375" style="305" bestFit="1" customWidth="1"/>
    <col min="1321" max="1322" width="2" style="305"/>
    <col min="1323" max="1323" width="2.375" style="305" bestFit="1" customWidth="1"/>
    <col min="1324" max="1325" width="2" style="305"/>
    <col min="1326" max="1326" width="2.375" style="305" bestFit="1" customWidth="1"/>
    <col min="1327" max="1332" width="2" style="305"/>
    <col min="1333" max="1334" width="8.5" style="305" bestFit="1" customWidth="1"/>
    <col min="1335" max="1335" width="2.5" style="305" bestFit="1" customWidth="1"/>
    <col min="1336" max="1575" width="2" style="305"/>
    <col min="1576" max="1576" width="2.375" style="305" bestFit="1" customWidth="1"/>
    <col min="1577" max="1578" width="2" style="305"/>
    <col min="1579" max="1579" width="2.375" style="305" bestFit="1" customWidth="1"/>
    <col min="1580" max="1581" width="2" style="305"/>
    <col min="1582" max="1582" width="2.375" style="305" bestFit="1" customWidth="1"/>
    <col min="1583" max="1588" width="2" style="305"/>
    <col min="1589" max="1590" width="8.5" style="305" bestFit="1" customWidth="1"/>
    <col min="1591" max="1591" width="2.5" style="305" bestFit="1" customWidth="1"/>
    <col min="1592" max="1831" width="2" style="305"/>
    <col min="1832" max="1832" width="2.375" style="305" bestFit="1" customWidth="1"/>
    <col min="1833" max="1834" width="2" style="305"/>
    <col min="1835" max="1835" width="2.375" style="305" bestFit="1" customWidth="1"/>
    <col min="1836" max="1837" width="2" style="305"/>
    <col min="1838" max="1838" width="2.375" style="305" bestFit="1" customWidth="1"/>
    <col min="1839" max="1844" width="2" style="305"/>
    <col min="1845" max="1846" width="8.5" style="305" bestFit="1" customWidth="1"/>
    <col min="1847" max="1847" width="2.5" style="305" bestFit="1" customWidth="1"/>
    <col min="1848" max="2087" width="2" style="305"/>
    <col min="2088" max="2088" width="2.375" style="305" bestFit="1" customWidth="1"/>
    <col min="2089" max="2090" width="2" style="305"/>
    <col min="2091" max="2091" width="2.375" style="305" bestFit="1" customWidth="1"/>
    <col min="2092" max="2093" width="2" style="305"/>
    <col min="2094" max="2094" width="2.375" style="305" bestFit="1" customWidth="1"/>
    <col min="2095" max="2100" width="2" style="305"/>
    <col min="2101" max="2102" width="8.5" style="305" bestFit="1" customWidth="1"/>
    <col min="2103" max="2103" width="2.5" style="305" bestFit="1" customWidth="1"/>
    <col min="2104" max="2343" width="2" style="305"/>
    <col min="2344" max="2344" width="2.375" style="305" bestFit="1" customWidth="1"/>
    <col min="2345" max="2346" width="2" style="305"/>
    <col min="2347" max="2347" width="2.375" style="305" bestFit="1" customWidth="1"/>
    <col min="2348" max="2349" width="2" style="305"/>
    <col min="2350" max="2350" width="2.375" style="305" bestFit="1" customWidth="1"/>
    <col min="2351" max="2356" width="2" style="305"/>
    <col min="2357" max="2358" width="8.5" style="305" bestFit="1" customWidth="1"/>
    <col min="2359" max="2359" width="2.5" style="305" bestFit="1" customWidth="1"/>
    <col min="2360" max="2599" width="2" style="305"/>
    <col min="2600" max="2600" width="2.375" style="305" bestFit="1" customWidth="1"/>
    <col min="2601" max="2602" width="2" style="305"/>
    <col min="2603" max="2603" width="2.375" style="305" bestFit="1" customWidth="1"/>
    <col min="2604" max="2605" width="2" style="305"/>
    <col min="2606" max="2606" width="2.375" style="305" bestFit="1" customWidth="1"/>
    <col min="2607" max="2612" width="2" style="305"/>
    <col min="2613" max="2614" width="8.5" style="305" bestFit="1" customWidth="1"/>
    <col min="2615" max="2615" width="2.5" style="305" bestFit="1" customWidth="1"/>
    <col min="2616" max="2855" width="2" style="305"/>
    <col min="2856" max="2856" width="2.375" style="305" bestFit="1" customWidth="1"/>
    <col min="2857" max="2858" width="2" style="305"/>
    <col min="2859" max="2859" width="2.375" style="305" bestFit="1" customWidth="1"/>
    <col min="2860" max="2861" width="2" style="305"/>
    <col min="2862" max="2862" width="2.375" style="305" bestFit="1" customWidth="1"/>
    <col min="2863" max="2868" width="2" style="305"/>
    <col min="2869" max="2870" width="8.5" style="305" bestFit="1" customWidth="1"/>
    <col min="2871" max="2871" width="2.5" style="305" bestFit="1" customWidth="1"/>
    <col min="2872" max="3111" width="2" style="305"/>
    <col min="3112" max="3112" width="2.375" style="305" bestFit="1" customWidth="1"/>
    <col min="3113" max="3114" width="2" style="305"/>
    <col min="3115" max="3115" width="2.375" style="305" bestFit="1" customWidth="1"/>
    <col min="3116" max="3117" width="2" style="305"/>
    <col min="3118" max="3118" width="2.375" style="305" bestFit="1" customWidth="1"/>
    <col min="3119" max="3124" width="2" style="305"/>
    <col min="3125" max="3126" width="8.5" style="305" bestFit="1" customWidth="1"/>
    <col min="3127" max="3127" width="2.5" style="305" bestFit="1" customWidth="1"/>
    <col min="3128" max="3367" width="2" style="305"/>
    <col min="3368" max="3368" width="2.375" style="305" bestFit="1" customWidth="1"/>
    <col min="3369" max="3370" width="2" style="305"/>
    <col min="3371" max="3371" width="2.375" style="305" bestFit="1" customWidth="1"/>
    <col min="3372" max="3373" width="2" style="305"/>
    <col min="3374" max="3374" width="2.375" style="305" bestFit="1" customWidth="1"/>
    <col min="3375" max="3380" width="2" style="305"/>
    <col min="3381" max="3382" width="8.5" style="305" bestFit="1" customWidth="1"/>
    <col min="3383" max="3383" width="2.5" style="305" bestFit="1" customWidth="1"/>
    <col min="3384" max="3623" width="2" style="305"/>
    <col min="3624" max="3624" width="2.375" style="305" bestFit="1" customWidth="1"/>
    <col min="3625" max="3626" width="2" style="305"/>
    <col min="3627" max="3627" width="2.375" style="305" bestFit="1" customWidth="1"/>
    <col min="3628" max="3629" width="2" style="305"/>
    <col min="3630" max="3630" width="2.375" style="305" bestFit="1" customWidth="1"/>
    <col min="3631" max="3636" width="2" style="305"/>
    <col min="3637" max="3638" width="8.5" style="305" bestFit="1" customWidth="1"/>
    <col min="3639" max="3639" width="2.5" style="305" bestFit="1" customWidth="1"/>
    <col min="3640" max="3879" width="2" style="305"/>
    <col min="3880" max="3880" width="2.375" style="305" bestFit="1" customWidth="1"/>
    <col min="3881" max="3882" width="2" style="305"/>
    <col min="3883" max="3883" width="2.375" style="305" bestFit="1" customWidth="1"/>
    <col min="3884" max="3885" width="2" style="305"/>
    <col min="3886" max="3886" width="2.375" style="305" bestFit="1" customWidth="1"/>
    <col min="3887" max="3892" width="2" style="305"/>
    <col min="3893" max="3894" width="8.5" style="305" bestFit="1" customWidth="1"/>
    <col min="3895" max="3895" width="2.5" style="305" bestFit="1" customWidth="1"/>
    <col min="3896" max="4135" width="2" style="305"/>
    <col min="4136" max="4136" width="2.375" style="305" bestFit="1" customWidth="1"/>
    <col min="4137" max="4138" width="2" style="305"/>
    <col min="4139" max="4139" width="2.375" style="305" bestFit="1" customWidth="1"/>
    <col min="4140" max="4141" width="2" style="305"/>
    <col min="4142" max="4142" width="2.375" style="305" bestFit="1" customWidth="1"/>
    <col min="4143" max="4148" width="2" style="305"/>
    <col min="4149" max="4150" width="8.5" style="305" bestFit="1" customWidth="1"/>
    <col min="4151" max="4151" width="2.5" style="305" bestFit="1" customWidth="1"/>
    <col min="4152" max="4391" width="2" style="305"/>
    <col min="4392" max="4392" width="2.375" style="305" bestFit="1" customWidth="1"/>
    <col min="4393" max="4394" width="2" style="305"/>
    <col min="4395" max="4395" width="2.375" style="305" bestFit="1" customWidth="1"/>
    <col min="4396" max="4397" width="2" style="305"/>
    <col min="4398" max="4398" width="2.375" style="305" bestFit="1" customWidth="1"/>
    <col min="4399" max="4404" width="2" style="305"/>
    <col min="4405" max="4406" width="8.5" style="305" bestFit="1" customWidth="1"/>
    <col min="4407" max="4407" width="2.5" style="305" bestFit="1" customWidth="1"/>
    <col min="4408" max="4647" width="2" style="305"/>
    <col min="4648" max="4648" width="2.375" style="305" bestFit="1" customWidth="1"/>
    <col min="4649" max="4650" width="2" style="305"/>
    <col min="4651" max="4651" width="2.375" style="305" bestFit="1" customWidth="1"/>
    <col min="4652" max="4653" width="2" style="305"/>
    <col min="4654" max="4654" width="2.375" style="305" bestFit="1" customWidth="1"/>
    <col min="4655" max="4660" width="2" style="305"/>
    <col min="4661" max="4662" width="8.5" style="305" bestFit="1" customWidth="1"/>
    <col min="4663" max="4663" width="2.5" style="305" bestFit="1" customWidth="1"/>
    <col min="4664" max="4903" width="2" style="305"/>
    <col min="4904" max="4904" width="2.375" style="305" bestFit="1" customWidth="1"/>
    <col min="4905" max="4906" width="2" style="305"/>
    <col min="4907" max="4907" width="2.375" style="305" bestFit="1" customWidth="1"/>
    <col min="4908" max="4909" width="2" style="305"/>
    <col min="4910" max="4910" width="2.375" style="305" bestFit="1" customWidth="1"/>
    <col min="4911" max="4916" width="2" style="305"/>
    <col min="4917" max="4918" width="8.5" style="305" bestFit="1" customWidth="1"/>
    <col min="4919" max="4919" width="2.5" style="305" bestFit="1" customWidth="1"/>
    <col min="4920" max="5159" width="2" style="305"/>
    <col min="5160" max="5160" width="2.375" style="305" bestFit="1" customWidth="1"/>
    <col min="5161" max="5162" width="2" style="305"/>
    <col min="5163" max="5163" width="2.375" style="305" bestFit="1" customWidth="1"/>
    <col min="5164" max="5165" width="2" style="305"/>
    <col min="5166" max="5166" width="2.375" style="305" bestFit="1" customWidth="1"/>
    <col min="5167" max="5172" width="2" style="305"/>
    <col min="5173" max="5174" width="8.5" style="305" bestFit="1" customWidth="1"/>
    <col min="5175" max="5175" width="2.5" style="305" bestFit="1" customWidth="1"/>
    <col min="5176" max="5415" width="2" style="305"/>
    <col min="5416" max="5416" width="2.375" style="305" bestFit="1" customWidth="1"/>
    <col min="5417" max="5418" width="2" style="305"/>
    <col min="5419" max="5419" width="2.375" style="305" bestFit="1" customWidth="1"/>
    <col min="5420" max="5421" width="2" style="305"/>
    <col min="5422" max="5422" width="2.375" style="305" bestFit="1" customWidth="1"/>
    <col min="5423" max="5428" width="2" style="305"/>
    <col min="5429" max="5430" width="8.5" style="305" bestFit="1" customWidth="1"/>
    <col min="5431" max="5431" width="2.5" style="305" bestFit="1" customWidth="1"/>
    <col min="5432" max="5671" width="2" style="305"/>
    <col min="5672" max="5672" width="2.375" style="305" bestFit="1" customWidth="1"/>
    <col min="5673" max="5674" width="2" style="305"/>
    <col min="5675" max="5675" width="2.375" style="305" bestFit="1" customWidth="1"/>
    <col min="5676" max="5677" width="2" style="305"/>
    <col min="5678" max="5678" width="2.375" style="305" bestFit="1" customWidth="1"/>
    <col min="5679" max="5684" width="2" style="305"/>
    <col min="5685" max="5686" width="8.5" style="305" bestFit="1" customWidth="1"/>
    <col min="5687" max="5687" width="2.5" style="305" bestFit="1" customWidth="1"/>
    <col min="5688" max="5927" width="2" style="305"/>
    <col min="5928" max="5928" width="2.375" style="305" bestFit="1" customWidth="1"/>
    <col min="5929" max="5930" width="2" style="305"/>
    <col min="5931" max="5931" width="2.375" style="305" bestFit="1" customWidth="1"/>
    <col min="5932" max="5933" width="2" style="305"/>
    <col min="5934" max="5934" width="2.375" style="305" bestFit="1" customWidth="1"/>
    <col min="5935" max="5940" width="2" style="305"/>
    <col min="5941" max="5942" width="8.5" style="305" bestFit="1" customWidth="1"/>
    <col min="5943" max="5943" width="2.5" style="305" bestFit="1" customWidth="1"/>
    <col min="5944" max="6183" width="2" style="305"/>
    <col min="6184" max="6184" width="2.375" style="305" bestFit="1" customWidth="1"/>
    <col min="6185" max="6186" width="2" style="305"/>
    <col min="6187" max="6187" width="2.375" style="305" bestFit="1" customWidth="1"/>
    <col min="6188" max="6189" width="2" style="305"/>
    <col min="6190" max="6190" width="2.375" style="305" bestFit="1" customWidth="1"/>
    <col min="6191" max="6196" width="2" style="305"/>
    <col min="6197" max="6198" width="8.5" style="305" bestFit="1" customWidth="1"/>
    <col min="6199" max="6199" width="2.5" style="305" bestFit="1" customWidth="1"/>
    <col min="6200" max="6439" width="2" style="305"/>
    <col min="6440" max="6440" width="2.375" style="305" bestFit="1" customWidth="1"/>
    <col min="6441" max="6442" width="2" style="305"/>
    <col min="6443" max="6443" width="2.375" style="305" bestFit="1" customWidth="1"/>
    <col min="6444" max="6445" width="2" style="305"/>
    <col min="6446" max="6446" width="2.375" style="305" bestFit="1" customWidth="1"/>
    <col min="6447" max="6452" width="2" style="305"/>
    <col min="6453" max="6454" width="8.5" style="305" bestFit="1" customWidth="1"/>
    <col min="6455" max="6455" width="2.5" style="305" bestFit="1" customWidth="1"/>
    <col min="6456" max="6695" width="2" style="305"/>
    <col min="6696" max="6696" width="2.375" style="305" bestFit="1" customWidth="1"/>
    <col min="6697" max="6698" width="2" style="305"/>
    <col min="6699" max="6699" width="2.375" style="305" bestFit="1" customWidth="1"/>
    <col min="6700" max="6701" width="2" style="305"/>
    <col min="6702" max="6702" width="2.375" style="305" bestFit="1" customWidth="1"/>
    <col min="6703" max="6708" width="2" style="305"/>
    <col min="6709" max="6710" width="8.5" style="305" bestFit="1" customWidth="1"/>
    <col min="6711" max="6711" width="2.5" style="305" bestFit="1" customWidth="1"/>
    <col min="6712" max="6951" width="2" style="305"/>
    <col min="6952" max="6952" width="2.375" style="305" bestFit="1" customWidth="1"/>
    <col min="6953" max="6954" width="2" style="305"/>
    <col min="6955" max="6955" width="2.375" style="305" bestFit="1" customWidth="1"/>
    <col min="6956" max="6957" width="2" style="305"/>
    <col min="6958" max="6958" width="2.375" style="305" bestFit="1" customWidth="1"/>
    <col min="6959" max="6964" width="2" style="305"/>
    <col min="6965" max="6966" width="8.5" style="305" bestFit="1" customWidth="1"/>
    <col min="6967" max="6967" width="2.5" style="305" bestFit="1" customWidth="1"/>
    <col min="6968" max="7207" width="2" style="305"/>
    <col min="7208" max="7208" width="2.375" style="305" bestFit="1" customWidth="1"/>
    <col min="7209" max="7210" width="2" style="305"/>
    <col min="7211" max="7211" width="2.375" style="305" bestFit="1" customWidth="1"/>
    <col min="7212" max="7213" width="2" style="305"/>
    <col min="7214" max="7214" width="2.375" style="305" bestFit="1" customWidth="1"/>
    <col min="7215" max="7220" width="2" style="305"/>
    <col min="7221" max="7222" width="8.5" style="305" bestFit="1" customWidth="1"/>
    <col min="7223" max="7223" width="2.5" style="305" bestFit="1" customWidth="1"/>
    <col min="7224" max="7463" width="2" style="305"/>
    <col min="7464" max="7464" width="2.375" style="305" bestFit="1" customWidth="1"/>
    <col min="7465" max="7466" width="2" style="305"/>
    <col min="7467" max="7467" width="2.375" style="305" bestFit="1" customWidth="1"/>
    <col min="7468" max="7469" width="2" style="305"/>
    <col min="7470" max="7470" width="2.375" style="305" bestFit="1" customWidth="1"/>
    <col min="7471" max="7476" width="2" style="305"/>
    <col min="7477" max="7478" width="8.5" style="305" bestFit="1" customWidth="1"/>
    <col min="7479" max="7479" width="2.5" style="305" bestFit="1" customWidth="1"/>
    <col min="7480" max="7719" width="2" style="305"/>
    <col min="7720" max="7720" width="2.375" style="305" bestFit="1" customWidth="1"/>
    <col min="7721" max="7722" width="2" style="305"/>
    <col min="7723" max="7723" width="2.375" style="305" bestFit="1" customWidth="1"/>
    <col min="7724" max="7725" width="2" style="305"/>
    <col min="7726" max="7726" width="2.375" style="305" bestFit="1" customWidth="1"/>
    <col min="7727" max="7732" width="2" style="305"/>
    <col min="7733" max="7734" width="8.5" style="305" bestFit="1" customWidth="1"/>
    <col min="7735" max="7735" width="2.5" style="305" bestFit="1" customWidth="1"/>
    <col min="7736" max="7975" width="2" style="305"/>
    <col min="7976" max="7976" width="2.375" style="305" bestFit="1" customWidth="1"/>
    <col min="7977" max="7978" width="2" style="305"/>
    <col min="7979" max="7979" width="2.375" style="305" bestFit="1" customWidth="1"/>
    <col min="7980" max="7981" width="2" style="305"/>
    <col min="7982" max="7982" width="2.375" style="305" bestFit="1" customWidth="1"/>
    <col min="7983" max="7988" width="2" style="305"/>
    <col min="7989" max="7990" width="8.5" style="305" bestFit="1" customWidth="1"/>
    <col min="7991" max="7991" width="2.5" style="305" bestFit="1" customWidth="1"/>
    <col min="7992" max="8231" width="2" style="305"/>
    <col min="8232" max="8232" width="2.375" style="305" bestFit="1" customWidth="1"/>
    <col min="8233" max="8234" width="2" style="305"/>
    <col min="8235" max="8235" width="2.375" style="305" bestFit="1" customWidth="1"/>
    <col min="8236" max="8237" width="2" style="305"/>
    <col min="8238" max="8238" width="2.375" style="305" bestFit="1" customWidth="1"/>
    <col min="8239" max="8244" width="2" style="305"/>
    <col min="8245" max="8246" width="8.5" style="305" bestFit="1" customWidth="1"/>
    <col min="8247" max="8247" width="2.5" style="305" bestFit="1" customWidth="1"/>
    <col min="8248" max="8487" width="2" style="305"/>
    <col min="8488" max="8488" width="2.375" style="305" bestFit="1" customWidth="1"/>
    <col min="8489" max="8490" width="2" style="305"/>
    <col min="8491" max="8491" width="2.375" style="305" bestFit="1" customWidth="1"/>
    <col min="8492" max="8493" width="2" style="305"/>
    <col min="8494" max="8494" width="2.375" style="305" bestFit="1" customWidth="1"/>
    <col min="8495" max="8500" width="2" style="305"/>
    <col min="8501" max="8502" width="8.5" style="305" bestFit="1" customWidth="1"/>
    <col min="8503" max="8503" width="2.5" style="305" bestFit="1" customWidth="1"/>
    <col min="8504" max="8743" width="2" style="305"/>
    <col min="8744" max="8744" width="2.375" style="305" bestFit="1" customWidth="1"/>
    <col min="8745" max="8746" width="2" style="305"/>
    <col min="8747" max="8747" width="2.375" style="305" bestFit="1" customWidth="1"/>
    <col min="8748" max="8749" width="2" style="305"/>
    <col min="8750" max="8750" width="2.375" style="305" bestFit="1" customWidth="1"/>
    <col min="8751" max="8756" width="2" style="305"/>
    <col min="8757" max="8758" width="8.5" style="305" bestFit="1" customWidth="1"/>
    <col min="8759" max="8759" width="2.5" style="305" bestFit="1" customWidth="1"/>
    <col min="8760" max="8999" width="2" style="305"/>
    <col min="9000" max="9000" width="2.375" style="305" bestFit="1" customWidth="1"/>
    <col min="9001" max="9002" width="2" style="305"/>
    <col min="9003" max="9003" width="2.375" style="305" bestFit="1" customWidth="1"/>
    <col min="9004" max="9005" width="2" style="305"/>
    <col min="9006" max="9006" width="2.375" style="305" bestFit="1" customWidth="1"/>
    <col min="9007" max="9012" width="2" style="305"/>
    <col min="9013" max="9014" width="8.5" style="305" bestFit="1" customWidth="1"/>
    <col min="9015" max="9015" width="2.5" style="305" bestFit="1" customWidth="1"/>
    <col min="9016" max="9255" width="2" style="305"/>
    <col min="9256" max="9256" width="2.375" style="305" bestFit="1" customWidth="1"/>
    <col min="9257" max="9258" width="2" style="305"/>
    <col min="9259" max="9259" width="2.375" style="305" bestFit="1" customWidth="1"/>
    <col min="9260" max="9261" width="2" style="305"/>
    <col min="9262" max="9262" width="2.375" style="305" bestFit="1" customWidth="1"/>
    <col min="9263" max="9268" width="2" style="305"/>
    <col min="9269" max="9270" width="8.5" style="305" bestFit="1" customWidth="1"/>
    <col min="9271" max="9271" width="2.5" style="305" bestFit="1" customWidth="1"/>
    <col min="9272" max="9511" width="2" style="305"/>
    <col min="9512" max="9512" width="2.375" style="305" bestFit="1" customWidth="1"/>
    <col min="9513" max="9514" width="2" style="305"/>
    <col min="9515" max="9515" width="2.375" style="305" bestFit="1" customWidth="1"/>
    <col min="9516" max="9517" width="2" style="305"/>
    <col min="9518" max="9518" width="2.375" style="305" bestFit="1" customWidth="1"/>
    <col min="9519" max="9524" width="2" style="305"/>
    <col min="9525" max="9526" width="8.5" style="305" bestFit="1" customWidth="1"/>
    <col min="9527" max="9527" width="2.5" style="305" bestFit="1" customWidth="1"/>
    <col min="9528" max="9767" width="2" style="305"/>
    <col min="9768" max="9768" width="2.375" style="305" bestFit="1" customWidth="1"/>
    <col min="9769" max="9770" width="2" style="305"/>
    <col min="9771" max="9771" width="2.375" style="305" bestFit="1" customWidth="1"/>
    <col min="9772" max="9773" width="2" style="305"/>
    <col min="9774" max="9774" width="2.375" style="305" bestFit="1" customWidth="1"/>
    <col min="9775" max="9780" width="2" style="305"/>
    <col min="9781" max="9782" width="8.5" style="305" bestFit="1" customWidth="1"/>
    <col min="9783" max="9783" width="2.5" style="305" bestFit="1" customWidth="1"/>
    <col min="9784" max="10023" width="2" style="305"/>
    <col min="10024" max="10024" width="2.375" style="305" bestFit="1" customWidth="1"/>
    <col min="10025" max="10026" width="2" style="305"/>
    <col min="10027" max="10027" width="2.375" style="305" bestFit="1" customWidth="1"/>
    <col min="10028" max="10029" width="2" style="305"/>
    <col min="10030" max="10030" width="2.375" style="305" bestFit="1" customWidth="1"/>
    <col min="10031" max="10036" width="2" style="305"/>
    <col min="10037" max="10038" width="8.5" style="305" bestFit="1" customWidth="1"/>
    <col min="10039" max="10039" width="2.5" style="305" bestFit="1" customWidth="1"/>
    <col min="10040" max="10279" width="2" style="305"/>
    <col min="10280" max="10280" width="2.375" style="305" bestFit="1" customWidth="1"/>
    <col min="10281" max="10282" width="2" style="305"/>
    <col min="10283" max="10283" width="2.375" style="305" bestFit="1" customWidth="1"/>
    <col min="10284" max="10285" width="2" style="305"/>
    <col min="10286" max="10286" width="2.375" style="305" bestFit="1" customWidth="1"/>
    <col min="10287" max="10292" width="2" style="305"/>
    <col min="10293" max="10294" width="8.5" style="305" bestFit="1" customWidth="1"/>
    <col min="10295" max="10295" width="2.5" style="305" bestFit="1" customWidth="1"/>
    <col min="10296" max="10535" width="2" style="305"/>
    <col min="10536" max="10536" width="2.375" style="305" bestFit="1" customWidth="1"/>
    <col min="10537" max="10538" width="2" style="305"/>
    <col min="10539" max="10539" width="2.375" style="305" bestFit="1" customWidth="1"/>
    <col min="10540" max="10541" width="2" style="305"/>
    <col min="10542" max="10542" width="2.375" style="305" bestFit="1" customWidth="1"/>
    <col min="10543" max="10548" width="2" style="305"/>
    <col min="10549" max="10550" width="8.5" style="305" bestFit="1" customWidth="1"/>
    <col min="10551" max="10551" width="2.5" style="305" bestFit="1" customWidth="1"/>
    <col min="10552" max="10791" width="2" style="305"/>
    <col min="10792" max="10792" width="2.375" style="305" bestFit="1" customWidth="1"/>
    <col min="10793" max="10794" width="2" style="305"/>
    <col min="10795" max="10795" width="2.375" style="305" bestFit="1" customWidth="1"/>
    <col min="10796" max="10797" width="2" style="305"/>
    <col min="10798" max="10798" width="2.375" style="305" bestFit="1" customWidth="1"/>
    <col min="10799" max="10804" width="2" style="305"/>
    <col min="10805" max="10806" width="8.5" style="305" bestFit="1" customWidth="1"/>
    <col min="10807" max="10807" width="2.5" style="305" bestFit="1" customWidth="1"/>
    <col min="10808" max="11047" width="2" style="305"/>
    <col min="11048" max="11048" width="2.375" style="305" bestFit="1" customWidth="1"/>
    <col min="11049" max="11050" width="2" style="305"/>
    <col min="11051" max="11051" width="2.375" style="305" bestFit="1" customWidth="1"/>
    <col min="11052" max="11053" width="2" style="305"/>
    <col min="11054" max="11054" width="2.375" style="305" bestFit="1" customWidth="1"/>
    <col min="11055" max="11060" width="2" style="305"/>
    <col min="11061" max="11062" width="8.5" style="305" bestFit="1" customWidth="1"/>
    <col min="11063" max="11063" width="2.5" style="305" bestFit="1" customWidth="1"/>
    <col min="11064" max="11303" width="2" style="305"/>
    <col min="11304" max="11304" width="2.375" style="305" bestFit="1" customWidth="1"/>
    <col min="11305" max="11306" width="2" style="305"/>
    <col min="11307" max="11307" width="2.375" style="305" bestFit="1" customWidth="1"/>
    <col min="11308" max="11309" width="2" style="305"/>
    <col min="11310" max="11310" width="2.375" style="305" bestFit="1" customWidth="1"/>
    <col min="11311" max="11316" width="2" style="305"/>
    <col min="11317" max="11318" width="8.5" style="305" bestFit="1" customWidth="1"/>
    <col min="11319" max="11319" width="2.5" style="305" bestFit="1" customWidth="1"/>
    <col min="11320" max="11559" width="2" style="305"/>
    <col min="11560" max="11560" width="2.375" style="305" bestFit="1" customWidth="1"/>
    <col min="11561" max="11562" width="2" style="305"/>
    <col min="11563" max="11563" width="2.375" style="305" bestFit="1" customWidth="1"/>
    <col min="11564" max="11565" width="2" style="305"/>
    <col min="11566" max="11566" width="2.375" style="305" bestFit="1" customWidth="1"/>
    <col min="11567" max="11572" width="2" style="305"/>
    <col min="11573" max="11574" width="8.5" style="305" bestFit="1" customWidth="1"/>
    <col min="11575" max="11575" width="2.5" style="305" bestFit="1" customWidth="1"/>
    <col min="11576" max="11815" width="2" style="305"/>
    <col min="11816" max="11816" width="2.375" style="305" bestFit="1" customWidth="1"/>
    <col min="11817" max="11818" width="2" style="305"/>
    <col min="11819" max="11819" width="2.375" style="305" bestFit="1" customWidth="1"/>
    <col min="11820" max="11821" width="2" style="305"/>
    <col min="11822" max="11822" width="2.375" style="305" bestFit="1" customWidth="1"/>
    <col min="11823" max="11828" width="2" style="305"/>
    <col min="11829" max="11830" width="8.5" style="305" bestFit="1" customWidth="1"/>
    <col min="11831" max="11831" width="2.5" style="305" bestFit="1" customWidth="1"/>
    <col min="11832" max="12071" width="2" style="305"/>
    <col min="12072" max="12072" width="2.375" style="305" bestFit="1" customWidth="1"/>
    <col min="12073" max="12074" width="2" style="305"/>
    <col min="12075" max="12075" width="2.375" style="305" bestFit="1" customWidth="1"/>
    <col min="12076" max="12077" width="2" style="305"/>
    <col min="12078" max="12078" width="2.375" style="305" bestFit="1" customWidth="1"/>
    <col min="12079" max="12084" width="2" style="305"/>
    <col min="12085" max="12086" width="8.5" style="305" bestFit="1" customWidth="1"/>
    <col min="12087" max="12087" width="2.5" style="305" bestFit="1" customWidth="1"/>
    <col min="12088" max="12327" width="2" style="305"/>
    <col min="12328" max="12328" width="2.375" style="305" bestFit="1" customWidth="1"/>
    <col min="12329" max="12330" width="2" style="305"/>
    <col min="12331" max="12331" width="2.375" style="305" bestFit="1" customWidth="1"/>
    <col min="12332" max="12333" width="2" style="305"/>
    <col min="12334" max="12334" width="2.375" style="305" bestFit="1" customWidth="1"/>
    <col min="12335" max="12340" width="2" style="305"/>
    <col min="12341" max="12342" width="8.5" style="305" bestFit="1" customWidth="1"/>
    <col min="12343" max="12343" width="2.5" style="305" bestFit="1" customWidth="1"/>
    <col min="12344" max="12583" width="2" style="305"/>
    <col min="12584" max="12584" width="2.375" style="305" bestFit="1" customWidth="1"/>
    <col min="12585" max="12586" width="2" style="305"/>
    <col min="12587" max="12587" width="2.375" style="305" bestFit="1" customWidth="1"/>
    <col min="12588" max="12589" width="2" style="305"/>
    <col min="12590" max="12590" width="2.375" style="305" bestFit="1" customWidth="1"/>
    <col min="12591" max="12596" width="2" style="305"/>
    <col min="12597" max="12598" width="8.5" style="305" bestFit="1" customWidth="1"/>
    <col min="12599" max="12599" width="2.5" style="305" bestFit="1" customWidth="1"/>
    <col min="12600" max="12839" width="2" style="305"/>
    <col min="12840" max="12840" width="2.375" style="305" bestFit="1" customWidth="1"/>
    <col min="12841" max="12842" width="2" style="305"/>
    <col min="12843" max="12843" width="2.375" style="305" bestFit="1" customWidth="1"/>
    <col min="12844" max="12845" width="2" style="305"/>
    <col min="12846" max="12846" width="2.375" style="305" bestFit="1" customWidth="1"/>
    <col min="12847" max="12852" width="2" style="305"/>
    <col min="12853" max="12854" width="8.5" style="305" bestFit="1" customWidth="1"/>
    <col min="12855" max="12855" width="2.5" style="305" bestFit="1" customWidth="1"/>
    <col min="12856" max="13095" width="2" style="305"/>
    <col min="13096" max="13096" width="2.375" style="305" bestFit="1" customWidth="1"/>
    <col min="13097" max="13098" width="2" style="305"/>
    <col min="13099" max="13099" width="2.375" style="305" bestFit="1" customWidth="1"/>
    <col min="13100" max="13101" width="2" style="305"/>
    <col min="13102" max="13102" width="2.375" style="305" bestFit="1" customWidth="1"/>
    <col min="13103" max="13108" width="2" style="305"/>
    <col min="13109" max="13110" width="8.5" style="305" bestFit="1" customWidth="1"/>
    <col min="13111" max="13111" width="2.5" style="305" bestFit="1" customWidth="1"/>
    <col min="13112" max="13351" width="2" style="305"/>
    <col min="13352" max="13352" width="2.375" style="305" bestFit="1" customWidth="1"/>
    <col min="13353" max="13354" width="2" style="305"/>
    <col min="13355" max="13355" width="2.375" style="305" bestFit="1" customWidth="1"/>
    <col min="13356" max="13357" width="2" style="305"/>
    <col min="13358" max="13358" width="2.375" style="305" bestFit="1" customWidth="1"/>
    <col min="13359" max="13364" width="2" style="305"/>
    <col min="13365" max="13366" width="8.5" style="305" bestFit="1" customWidth="1"/>
    <col min="13367" max="13367" width="2.5" style="305" bestFit="1" customWidth="1"/>
    <col min="13368" max="13607" width="2" style="305"/>
    <col min="13608" max="13608" width="2.375" style="305" bestFit="1" customWidth="1"/>
    <col min="13609" max="13610" width="2" style="305"/>
    <col min="13611" max="13611" width="2.375" style="305" bestFit="1" customWidth="1"/>
    <col min="13612" max="13613" width="2" style="305"/>
    <col min="13614" max="13614" width="2.375" style="305" bestFit="1" customWidth="1"/>
    <col min="13615" max="13620" width="2" style="305"/>
    <col min="13621" max="13622" width="8.5" style="305" bestFit="1" customWidth="1"/>
    <col min="13623" max="13623" width="2.5" style="305" bestFit="1" customWidth="1"/>
    <col min="13624" max="13863" width="2" style="305"/>
    <col min="13864" max="13864" width="2.375" style="305" bestFit="1" customWidth="1"/>
    <col min="13865" max="13866" width="2" style="305"/>
    <col min="13867" max="13867" width="2.375" style="305" bestFit="1" customWidth="1"/>
    <col min="13868" max="13869" width="2" style="305"/>
    <col min="13870" max="13870" width="2.375" style="305" bestFit="1" customWidth="1"/>
    <col min="13871" max="13876" width="2" style="305"/>
    <col min="13877" max="13878" width="8.5" style="305" bestFit="1" customWidth="1"/>
    <col min="13879" max="13879" width="2.5" style="305" bestFit="1" customWidth="1"/>
    <col min="13880" max="14119" width="2" style="305"/>
    <col min="14120" max="14120" width="2.375" style="305" bestFit="1" customWidth="1"/>
    <col min="14121" max="14122" width="2" style="305"/>
    <col min="14123" max="14123" width="2.375" style="305" bestFit="1" customWidth="1"/>
    <col min="14124" max="14125" width="2" style="305"/>
    <col min="14126" max="14126" width="2.375" style="305" bestFit="1" customWidth="1"/>
    <col min="14127" max="14132" width="2" style="305"/>
    <col min="14133" max="14134" width="8.5" style="305" bestFit="1" customWidth="1"/>
    <col min="14135" max="14135" width="2.5" style="305" bestFit="1" customWidth="1"/>
    <col min="14136" max="14375" width="2" style="305"/>
    <col min="14376" max="14376" width="2.375" style="305" bestFit="1" customWidth="1"/>
    <col min="14377" max="14378" width="2" style="305"/>
    <col min="14379" max="14379" width="2.375" style="305" bestFit="1" customWidth="1"/>
    <col min="14380" max="14381" width="2" style="305"/>
    <col min="14382" max="14382" width="2.375" style="305" bestFit="1" customWidth="1"/>
    <col min="14383" max="14388" width="2" style="305"/>
    <col min="14389" max="14390" width="8.5" style="305" bestFit="1" customWidth="1"/>
    <col min="14391" max="14391" width="2.5" style="305" bestFit="1" customWidth="1"/>
    <col min="14392" max="14631" width="2" style="305"/>
    <col min="14632" max="14632" width="2.375" style="305" bestFit="1" customWidth="1"/>
    <col min="14633" max="14634" width="2" style="305"/>
    <col min="14635" max="14635" width="2.375" style="305" bestFit="1" customWidth="1"/>
    <col min="14636" max="14637" width="2" style="305"/>
    <col min="14638" max="14638" width="2.375" style="305" bestFit="1" customWidth="1"/>
    <col min="14639" max="14644" width="2" style="305"/>
    <col min="14645" max="14646" width="8.5" style="305" bestFit="1" customWidth="1"/>
    <col min="14647" max="14647" width="2.5" style="305" bestFit="1" customWidth="1"/>
    <col min="14648" max="14887" width="2" style="305"/>
    <col min="14888" max="14888" width="2.375" style="305" bestFit="1" customWidth="1"/>
    <col min="14889" max="14890" width="2" style="305"/>
    <col min="14891" max="14891" width="2.375" style="305" bestFit="1" customWidth="1"/>
    <col min="14892" max="14893" width="2" style="305"/>
    <col min="14894" max="14894" width="2.375" style="305" bestFit="1" customWidth="1"/>
    <col min="14895" max="14900" width="2" style="305"/>
    <col min="14901" max="14902" width="8.5" style="305" bestFit="1" customWidth="1"/>
    <col min="14903" max="14903" width="2.5" style="305" bestFit="1" customWidth="1"/>
    <col min="14904" max="15143" width="2" style="305"/>
    <col min="15144" max="15144" width="2.375" style="305" bestFit="1" customWidth="1"/>
    <col min="15145" max="15146" width="2" style="305"/>
    <col min="15147" max="15147" width="2.375" style="305" bestFit="1" customWidth="1"/>
    <col min="15148" max="15149" width="2" style="305"/>
    <col min="15150" max="15150" width="2.375" style="305" bestFit="1" customWidth="1"/>
    <col min="15151" max="15156" width="2" style="305"/>
    <col min="15157" max="15158" width="8.5" style="305" bestFit="1" customWidth="1"/>
    <col min="15159" max="15159" width="2.5" style="305" bestFit="1" customWidth="1"/>
    <col min="15160" max="15399" width="2" style="305"/>
    <col min="15400" max="15400" width="2.375" style="305" bestFit="1" customWidth="1"/>
    <col min="15401" max="15402" width="2" style="305"/>
    <col min="15403" max="15403" width="2.375" style="305" bestFit="1" customWidth="1"/>
    <col min="15404" max="15405" width="2" style="305"/>
    <col min="15406" max="15406" width="2.375" style="305" bestFit="1" customWidth="1"/>
    <col min="15407" max="15412" width="2" style="305"/>
    <col min="15413" max="15414" width="8.5" style="305" bestFit="1" customWidth="1"/>
    <col min="15415" max="15415" width="2.5" style="305" bestFit="1" customWidth="1"/>
    <col min="15416" max="15655" width="2" style="305"/>
    <col min="15656" max="15656" width="2.375" style="305" bestFit="1" customWidth="1"/>
    <col min="15657" max="15658" width="2" style="305"/>
    <col min="15659" max="15659" width="2.375" style="305" bestFit="1" customWidth="1"/>
    <col min="15660" max="15661" width="2" style="305"/>
    <col min="15662" max="15662" width="2.375" style="305" bestFit="1" customWidth="1"/>
    <col min="15663" max="15668" width="2" style="305"/>
    <col min="15669" max="15670" width="8.5" style="305" bestFit="1" customWidth="1"/>
    <col min="15671" max="15671" width="2.5" style="305" bestFit="1" customWidth="1"/>
    <col min="15672" max="15911" width="2" style="305"/>
    <col min="15912" max="15912" width="2.375" style="305" bestFit="1" customWidth="1"/>
    <col min="15913" max="15914" width="2" style="305"/>
    <col min="15915" max="15915" width="2.375" style="305" bestFit="1" customWidth="1"/>
    <col min="15916" max="15917" width="2" style="305"/>
    <col min="15918" max="15918" width="2.375" style="305" bestFit="1" customWidth="1"/>
    <col min="15919" max="15924" width="2" style="305"/>
    <col min="15925" max="15926" width="8.5" style="305" bestFit="1" customWidth="1"/>
    <col min="15927" max="15927" width="2.5" style="305" bestFit="1" customWidth="1"/>
    <col min="15928" max="16167" width="2" style="305"/>
    <col min="16168" max="16168" width="2.375" style="305" bestFit="1" customWidth="1"/>
    <col min="16169" max="16170" width="2" style="305"/>
    <col min="16171" max="16171" width="2.375" style="305" bestFit="1" customWidth="1"/>
    <col min="16172" max="16173" width="2" style="305"/>
    <col min="16174" max="16174" width="2.375" style="305" bestFit="1" customWidth="1"/>
    <col min="16175" max="16180" width="2" style="305"/>
    <col min="16181" max="16182" width="8.5" style="305" bestFit="1" customWidth="1"/>
    <col min="16183" max="16183" width="2.5" style="305" bestFit="1" customWidth="1"/>
    <col min="16184" max="16384" width="2" style="305"/>
  </cols>
  <sheetData>
    <row r="1" spans="1:49" s="303" customFormat="1" ht="15" customHeight="1">
      <c r="A1" s="856" t="s">
        <v>529</v>
      </c>
      <c r="B1" s="856"/>
      <c r="C1" s="856"/>
      <c r="AW1" s="304"/>
    </row>
    <row r="2" spans="1:49" ht="27.95" customHeight="1">
      <c r="L2" s="857" t="s">
        <v>530</v>
      </c>
      <c r="M2" s="857"/>
      <c r="N2" s="857"/>
      <c r="O2" s="857"/>
      <c r="P2" s="857"/>
      <c r="Q2" s="857"/>
      <c r="R2" s="857"/>
      <c r="S2" s="857"/>
      <c r="T2" s="857"/>
      <c r="U2" s="857"/>
      <c r="V2" s="857"/>
      <c r="W2" s="857"/>
      <c r="X2" s="857"/>
      <c r="Y2" s="857"/>
      <c r="Z2" s="857"/>
      <c r="AA2" s="857"/>
      <c r="AB2" s="857"/>
      <c r="AC2" s="857"/>
      <c r="AD2" s="857"/>
      <c r="AE2" s="857"/>
      <c r="AF2" s="857"/>
      <c r="AG2" s="857"/>
      <c r="AH2" s="857"/>
      <c r="AI2" s="857"/>
      <c r="AJ2" s="857"/>
    </row>
    <row r="3" spans="1:49" s="306" customFormat="1" ht="18" customHeight="1">
      <c r="A3" s="839"/>
      <c r="B3" s="839"/>
      <c r="C3" s="839"/>
      <c r="D3" s="839"/>
      <c r="E3" s="839"/>
      <c r="F3" s="839"/>
      <c r="G3" s="839"/>
      <c r="N3" s="307"/>
      <c r="O3" s="307"/>
      <c r="P3" s="307"/>
      <c r="Q3" s="307"/>
      <c r="R3" s="307"/>
      <c r="S3" s="307"/>
      <c r="T3" s="307"/>
    </row>
    <row r="4" spans="1:49" s="306" customFormat="1" ht="15" customHeight="1">
      <c r="B4" s="308" t="s">
        <v>531</v>
      </c>
      <c r="H4" s="306" t="s">
        <v>532</v>
      </c>
    </row>
    <row r="5" spans="1:49" s="306" customFormat="1" ht="15" customHeight="1"/>
    <row r="6" spans="1:49" s="309" customFormat="1" ht="13.5" customHeight="1">
      <c r="AJ6" s="308"/>
      <c r="AK6" s="858" t="str">
        <f>CONCATENATE(共通様式!E11,共通様式!M11,共通様式!R11,共通様式!V11,共通様式!AA11,共通様式!AF11,共通様式!AK11)</f>
        <v>令和年月日</v>
      </c>
      <c r="AL6" s="858"/>
      <c r="AM6" s="858"/>
      <c r="AN6" s="858"/>
      <c r="AO6" s="858"/>
      <c r="AP6" s="858"/>
      <c r="AQ6" s="858"/>
      <c r="AR6" s="858"/>
      <c r="AS6" s="858"/>
      <c r="AT6" s="858"/>
      <c r="AU6" s="858"/>
    </row>
    <row r="7" spans="1:49" s="306" customFormat="1" ht="3" customHeight="1"/>
    <row r="8" spans="1:49" s="306" customFormat="1" ht="14.1" customHeight="1"/>
    <row r="9" spans="1:49" s="306" customFormat="1" ht="3" customHeight="1"/>
    <row r="10" spans="1:49" s="306" customFormat="1" ht="15.95" customHeight="1">
      <c r="I10" s="307" t="s">
        <v>533</v>
      </c>
      <c r="S10" s="307"/>
      <c r="X10" s="307"/>
    </row>
    <row r="11" spans="1:49" s="306" customFormat="1" ht="3" customHeight="1"/>
    <row r="12" spans="1:49" s="306" customFormat="1" ht="14.1" customHeight="1"/>
    <row r="13" spans="1:49" s="306" customFormat="1" ht="3" customHeight="1"/>
    <row r="14" spans="1:49" s="306" customFormat="1" ht="18" customHeight="1">
      <c r="A14" s="307"/>
      <c r="B14" s="307"/>
      <c r="C14" s="307"/>
      <c r="D14" s="307"/>
      <c r="E14" s="307"/>
      <c r="F14" s="307"/>
      <c r="G14" s="307"/>
      <c r="I14" s="840" t="s">
        <v>534</v>
      </c>
      <c r="J14" s="840"/>
      <c r="K14" s="840"/>
      <c r="L14" s="840"/>
      <c r="M14" s="840"/>
      <c r="N14" s="840"/>
      <c r="O14" s="840"/>
      <c r="P14" s="310"/>
      <c r="Q14" s="859"/>
      <c r="R14" s="860"/>
      <c r="S14" s="861"/>
      <c r="T14" s="311" t="s">
        <v>9</v>
      </c>
      <c r="U14" s="862"/>
      <c r="V14" s="863"/>
      <c r="W14" s="863"/>
      <c r="X14" s="864"/>
      <c r="Y14" s="312"/>
      <c r="Z14" s="305"/>
      <c r="AA14" s="305"/>
      <c r="AB14" s="305"/>
      <c r="AC14" s="313"/>
      <c r="AD14" s="313"/>
      <c r="AE14" s="313"/>
      <c r="AF14" s="313"/>
      <c r="AG14" s="313"/>
      <c r="AH14" s="313"/>
      <c r="AI14" s="313"/>
      <c r="AJ14" s="313"/>
      <c r="AK14" s="313"/>
      <c r="AL14" s="313"/>
      <c r="AM14" s="313"/>
      <c r="AN14" s="313"/>
      <c r="AO14" s="313"/>
      <c r="AP14" s="313"/>
      <c r="AQ14" s="313"/>
      <c r="AR14" s="313"/>
      <c r="AS14" s="313"/>
      <c r="AT14" s="313"/>
    </row>
    <row r="15" spans="1:49" s="306" customFormat="1" ht="3" customHeight="1">
      <c r="I15" s="314"/>
      <c r="J15" s="314"/>
      <c r="K15" s="314"/>
      <c r="L15" s="314"/>
      <c r="M15" s="314"/>
      <c r="N15" s="314"/>
      <c r="O15" s="314"/>
      <c r="P15" s="305"/>
      <c r="Q15" s="305"/>
      <c r="R15" s="305"/>
      <c r="S15" s="305"/>
      <c r="T15" s="312"/>
      <c r="U15" s="312"/>
      <c r="V15" s="312"/>
      <c r="W15" s="312"/>
      <c r="X15" s="312"/>
      <c r="Y15" s="312"/>
      <c r="Z15" s="305"/>
      <c r="AA15" s="305"/>
      <c r="AB15" s="305"/>
      <c r="AC15" s="313"/>
      <c r="AD15" s="313"/>
      <c r="AE15" s="313"/>
      <c r="AF15" s="313"/>
      <c r="AG15" s="313"/>
      <c r="AH15" s="313"/>
      <c r="AI15" s="313"/>
      <c r="AJ15" s="313"/>
      <c r="AK15" s="313"/>
      <c r="AL15" s="313"/>
      <c r="AM15" s="313"/>
      <c r="AN15" s="313"/>
      <c r="AO15" s="313"/>
      <c r="AP15" s="313"/>
      <c r="AQ15" s="313"/>
      <c r="AR15" s="313"/>
      <c r="AS15" s="313"/>
      <c r="AT15" s="313"/>
    </row>
    <row r="16" spans="1:49" s="306" customFormat="1" ht="18" customHeight="1">
      <c r="I16" s="840" t="s">
        <v>294</v>
      </c>
      <c r="J16" s="840"/>
      <c r="K16" s="840"/>
      <c r="L16" s="840"/>
      <c r="M16" s="840"/>
      <c r="N16" s="840"/>
      <c r="O16" s="840"/>
      <c r="P16" s="315"/>
      <c r="Q16" s="849"/>
      <c r="R16" s="843"/>
      <c r="S16" s="843"/>
      <c r="T16" s="843"/>
      <c r="U16" s="843"/>
      <c r="V16" s="843"/>
      <c r="W16" s="843"/>
      <c r="X16" s="843"/>
      <c r="Y16" s="843"/>
      <c r="Z16" s="843"/>
      <c r="AA16" s="843"/>
      <c r="AB16" s="843"/>
      <c r="AC16" s="843"/>
      <c r="AD16" s="843"/>
      <c r="AE16" s="843"/>
      <c r="AF16" s="843"/>
      <c r="AG16" s="843"/>
      <c r="AH16" s="843"/>
      <c r="AI16" s="843"/>
      <c r="AJ16" s="843"/>
      <c r="AK16" s="843"/>
      <c r="AL16" s="843"/>
      <c r="AM16" s="843"/>
      <c r="AN16" s="843"/>
      <c r="AO16" s="843"/>
      <c r="AP16" s="843"/>
      <c r="AQ16" s="843"/>
      <c r="AR16" s="843"/>
      <c r="AS16" s="843"/>
      <c r="AT16" s="844"/>
    </row>
    <row r="17" spans="4:46" s="306" customFormat="1" ht="3" customHeight="1">
      <c r="I17" s="314"/>
      <c r="J17" s="314"/>
      <c r="K17" s="314"/>
      <c r="L17" s="314"/>
      <c r="M17" s="314"/>
      <c r="N17" s="314"/>
      <c r="O17" s="314"/>
      <c r="P17" s="305"/>
      <c r="Q17" s="305"/>
      <c r="R17" s="305"/>
      <c r="S17" s="305"/>
      <c r="T17" s="305"/>
      <c r="U17" s="305"/>
      <c r="V17" s="305"/>
      <c r="W17" s="305"/>
      <c r="X17" s="305"/>
      <c r="Y17" s="305"/>
      <c r="Z17" s="305"/>
      <c r="AA17" s="305"/>
      <c r="AB17" s="305"/>
      <c r="AC17" s="850"/>
      <c r="AD17" s="850"/>
      <c r="AE17" s="850"/>
      <c r="AF17" s="850"/>
      <c r="AG17" s="850"/>
      <c r="AH17" s="850"/>
      <c r="AI17" s="850"/>
      <c r="AJ17" s="850"/>
      <c r="AK17" s="850"/>
      <c r="AL17" s="850"/>
      <c r="AM17" s="850"/>
      <c r="AN17" s="850"/>
      <c r="AO17" s="850"/>
      <c r="AP17" s="850"/>
      <c r="AQ17" s="850"/>
      <c r="AR17" s="850"/>
      <c r="AS17" s="850"/>
      <c r="AT17" s="850"/>
    </row>
    <row r="18" spans="4:46" s="306" customFormat="1" ht="14.1" customHeight="1">
      <c r="I18" s="840" t="s">
        <v>535</v>
      </c>
      <c r="J18" s="840"/>
      <c r="K18" s="840"/>
      <c r="L18" s="840"/>
      <c r="M18" s="840"/>
      <c r="N18" s="840"/>
      <c r="O18" s="840"/>
      <c r="P18" s="305"/>
      <c r="Q18" s="849"/>
      <c r="R18" s="843"/>
      <c r="S18" s="843"/>
      <c r="T18" s="843"/>
      <c r="U18" s="843"/>
      <c r="V18" s="843"/>
      <c r="W18" s="843"/>
      <c r="X18" s="843"/>
      <c r="Y18" s="843"/>
      <c r="Z18" s="843"/>
      <c r="AA18" s="843"/>
      <c r="AB18" s="843"/>
      <c r="AC18" s="843"/>
      <c r="AD18" s="843"/>
      <c r="AE18" s="843"/>
      <c r="AF18" s="843"/>
      <c r="AG18" s="843"/>
      <c r="AH18" s="843"/>
      <c r="AI18" s="843"/>
      <c r="AJ18" s="843"/>
      <c r="AK18" s="843"/>
      <c r="AL18" s="843"/>
      <c r="AM18" s="843"/>
      <c r="AN18" s="843"/>
      <c r="AO18" s="843"/>
      <c r="AP18" s="843"/>
      <c r="AQ18" s="843"/>
      <c r="AR18" s="843"/>
      <c r="AS18" s="843"/>
      <c r="AT18" s="844"/>
    </row>
    <row r="19" spans="4:46" s="306" customFormat="1" ht="3" customHeight="1">
      <c r="I19" s="314"/>
      <c r="J19" s="314"/>
      <c r="K19" s="314"/>
      <c r="L19" s="314"/>
      <c r="M19" s="314"/>
      <c r="N19" s="314"/>
      <c r="O19" s="314"/>
      <c r="P19" s="305"/>
      <c r="Q19" s="305"/>
      <c r="R19" s="305"/>
      <c r="S19" s="305"/>
      <c r="T19" s="312"/>
      <c r="U19" s="312"/>
      <c r="V19" s="312"/>
      <c r="W19" s="312"/>
      <c r="X19" s="312"/>
      <c r="Y19" s="312"/>
      <c r="Z19" s="303"/>
      <c r="AA19" s="303"/>
      <c r="AB19" s="305"/>
      <c r="AC19" s="313"/>
      <c r="AD19" s="313"/>
      <c r="AE19" s="313"/>
      <c r="AF19" s="313"/>
      <c r="AG19" s="313"/>
      <c r="AH19" s="313"/>
      <c r="AI19" s="313"/>
      <c r="AJ19" s="313"/>
      <c r="AK19" s="313"/>
      <c r="AL19" s="313"/>
      <c r="AM19" s="313"/>
      <c r="AN19" s="313"/>
      <c r="AO19" s="313"/>
      <c r="AP19" s="313"/>
      <c r="AQ19" s="313"/>
      <c r="AR19" s="313"/>
      <c r="AS19" s="313"/>
      <c r="AT19" s="313"/>
    </row>
    <row r="20" spans="4:46" s="306" customFormat="1" ht="15.95" customHeight="1">
      <c r="I20" s="840" t="s">
        <v>295</v>
      </c>
      <c r="J20" s="840"/>
      <c r="K20" s="840"/>
      <c r="L20" s="840"/>
      <c r="M20" s="840"/>
      <c r="N20" s="840"/>
      <c r="O20" s="840"/>
      <c r="P20" s="312"/>
      <c r="Q20" s="849"/>
      <c r="R20" s="843"/>
      <c r="S20" s="843"/>
      <c r="T20" s="843"/>
      <c r="U20" s="843"/>
      <c r="V20" s="843"/>
      <c r="W20" s="843"/>
      <c r="X20" s="843"/>
      <c r="Y20" s="843"/>
      <c r="Z20" s="843"/>
      <c r="AA20" s="843"/>
      <c r="AB20" s="843"/>
      <c r="AC20" s="843"/>
      <c r="AD20" s="843"/>
      <c r="AE20" s="843"/>
      <c r="AF20" s="843"/>
      <c r="AG20" s="843"/>
      <c r="AH20" s="843"/>
      <c r="AI20" s="843"/>
      <c r="AJ20" s="843"/>
      <c r="AK20" s="843"/>
      <c r="AL20" s="843"/>
      <c r="AM20" s="843"/>
      <c r="AN20" s="843"/>
      <c r="AO20" s="843"/>
      <c r="AP20" s="843"/>
      <c r="AQ20" s="843"/>
      <c r="AR20" s="843"/>
      <c r="AS20" s="843"/>
      <c r="AT20" s="844"/>
    </row>
    <row r="21" spans="4:46" s="306" customFormat="1" ht="3" customHeight="1">
      <c r="I21" s="314"/>
      <c r="J21" s="314"/>
      <c r="K21" s="314"/>
      <c r="L21" s="314"/>
      <c r="M21" s="314"/>
      <c r="N21" s="314"/>
      <c r="O21" s="314"/>
      <c r="P21" s="312"/>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303"/>
      <c r="AP21" s="303"/>
      <c r="AQ21" s="303"/>
      <c r="AR21" s="303"/>
      <c r="AS21" s="303"/>
      <c r="AT21" s="303"/>
    </row>
    <row r="22" spans="4:46" s="306" customFormat="1" ht="14.1" customHeight="1">
      <c r="I22" s="840" t="s">
        <v>535</v>
      </c>
      <c r="J22" s="840"/>
      <c r="K22" s="840"/>
      <c r="L22" s="840"/>
      <c r="M22" s="840"/>
      <c r="N22" s="840"/>
      <c r="O22" s="840"/>
      <c r="P22" s="303"/>
      <c r="Q22" s="851"/>
      <c r="R22" s="843"/>
      <c r="S22" s="843"/>
      <c r="T22" s="843"/>
      <c r="U22" s="843"/>
      <c r="V22" s="843"/>
      <c r="W22" s="843"/>
      <c r="X22" s="843"/>
      <c r="Y22" s="843"/>
      <c r="Z22" s="843"/>
      <c r="AA22" s="843"/>
      <c r="AB22" s="843"/>
      <c r="AC22" s="843"/>
      <c r="AD22" s="843"/>
      <c r="AE22" s="843"/>
      <c r="AF22" s="843"/>
      <c r="AG22" s="843"/>
      <c r="AH22" s="843"/>
      <c r="AI22" s="843"/>
      <c r="AJ22" s="843"/>
      <c r="AK22" s="843"/>
      <c r="AL22" s="843"/>
      <c r="AM22" s="843"/>
      <c r="AN22" s="843"/>
      <c r="AO22" s="843"/>
      <c r="AP22" s="843"/>
      <c r="AQ22" s="843"/>
      <c r="AR22" s="843"/>
      <c r="AS22" s="843"/>
      <c r="AT22" s="844"/>
    </row>
    <row r="23" spans="4:46" s="306" customFormat="1" ht="3" customHeight="1">
      <c r="I23" s="314"/>
      <c r="J23" s="314"/>
      <c r="K23" s="314"/>
      <c r="L23" s="314"/>
      <c r="M23" s="314"/>
      <c r="N23" s="314"/>
      <c r="O23" s="314"/>
      <c r="P23" s="303"/>
      <c r="Q23" s="305"/>
      <c r="R23" s="305"/>
      <c r="S23" s="305"/>
      <c r="T23" s="314"/>
      <c r="U23" s="314"/>
      <c r="V23" s="314"/>
      <c r="W23" s="314"/>
      <c r="X23" s="314"/>
      <c r="Y23" s="314"/>
      <c r="Z23" s="303"/>
      <c r="AA23" s="303"/>
      <c r="AB23" s="305"/>
      <c r="AC23" s="316"/>
      <c r="AD23" s="316"/>
      <c r="AE23" s="316"/>
      <c r="AF23" s="316"/>
      <c r="AG23" s="316"/>
      <c r="AH23" s="316"/>
      <c r="AI23" s="316"/>
      <c r="AJ23" s="316"/>
      <c r="AK23" s="316"/>
      <c r="AL23" s="316"/>
      <c r="AM23" s="316"/>
      <c r="AN23" s="316"/>
      <c r="AO23" s="316"/>
      <c r="AP23" s="316"/>
      <c r="AQ23" s="316"/>
      <c r="AR23" s="316"/>
      <c r="AS23" s="316"/>
      <c r="AT23" s="316"/>
    </row>
    <row r="24" spans="4:46" s="306" customFormat="1" ht="15.95" customHeight="1">
      <c r="I24" s="840" t="s">
        <v>536</v>
      </c>
      <c r="J24" s="840"/>
      <c r="K24" s="840"/>
      <c r="L24" s="840"/>
      <c r="M24" s="840"/>
      <c r="N24" s="840"/>
      <c r="O24" s="840"/>
      <c r="P24" s="312"/>
      <c r="Q24" s="852"/>
      <c r="R24" s="842"/>
      <c r="S24" s="842"/>
      <c r="T24" s="842"/>
      <c r="U24" s="842"/>
      <c r="V24" s="842"/>
      <c r="W24" s="842"/>
      <c r="X24" s="842"/>
      <c r="Y24" s="842"/>
      <c r="Z24" s="842"/>
      <c r="AA24" s="842"/>
      <c r="AB24" s="843"/>
      <c r="AC24" s="843"/>
      <c r="AD24" s="843"/>
      <c r="AE24" s="843"/>
      <c r="AF24" s="843"/>
      <c r="AG24" s="843"/>
      <c r="AH24" s="843"/>
      <c r="AI24" s="843"/>
      <c r="AJ24" s="843"/>
      <c r="AK24" s="843"/>
      <c r="AL24" s="843"/>
      <c r="AM24" s="843"/>
      <c r="AN24" s="843"/>
      <c r="AO24" s="843"/>
      <c r="AP24" s="843"/>
      <c r="AQ24" s="843"/>
      <c r="AR24" s="843"/>
      <c r="AS24" s="843"/>
      <c r="AT24" s="844"/>
    </row>
    <row r="25" spans="4:46" s="306" customFormat="1" ht="3" customHeight="1">
      <c r="I25" s="314"/>
      <c r="J25" s="314"/>
      <c r="K25" s="314"/>
      <c r="L25" s="314"/>
      <c r="M25" s="314"/>
      <c r="N25" s="314"/>
      <c r="O25" s="314"/>
      <c r="P25" s="312"/>
      <c r="Q25" s="313"/>
      <c r="R25" s="313"/>
      <c r="S25" s="313"/>
      <c r="T25" s="313"/>
      <c r="U25" s="313"/>
      <c r="V25" s="313"/>
      <c r="W25" s="313"/>
      <c r="X25" s="313"/>
      <c r="Y25" s="313"/>
      <c r="Z25" s="313"/>
      <c r="AA25" s="313"/>
      <c r="AB25" s="305"/>
      <c r="AC25" s="316"/>
      <c r="AD25" s="316"/>
      <c r="AE25" s="316"/>
      <c r="AF25" s="316"/>
      <c r="AG25" s="316"/>
      <c r="AH25" s="316"/>
      <c r="AI25" s="316"/>
      <c r="AJ25" s="316"/>
      <c r="AK25" s="316"/>
      <c r="AL25" s="316"/>
      <c r="AM25" s="316"/>
      <c r="AN25" s="316"/>
      <c r="AO25" s="316"/>
      <c r="AP25" s="316"/>
      <c r="AQ25" s="316"/>
      <c r="AR25" s="316"/>
      <c r="AS25" s="316"/>
      <c r="AT25" s="305"/>
    </row>
    <row r="26" spans="4:46" s="306" customFormat="1" ht="15.95" customHeight="1">
      <c r="I26" s="840" t="s">
        <v>18</v>
      </c>
      <c r="J26" s="840"/>
      <c r="K26" s="840"/>
      <c r="L26" s="840"/>
      <c r="M26" s="840"/>
      <c r="N26" s="840"/>
      <c r="O26" s="840"/>
      <c r="P26" s="303"/>
      <c r="Q26" s="845"/>
      <c r="R26" s="846"/>
      <c r="S26" s="846"/>
      <c r="T26" s="846"/>
      <c r="U26" s="846"/>
      <c r="V26" s="846"/>
      <c r="W26" s="846"/>
      <c r="X26" s="846"/>
      <c r="Y26" s="846"/>
      <c r="Z26" s="846"/>
      <c r="AA26" s="846"/>
      <c r="AB26" s="846"/>
      <c r="AC26" s="847"/>
      <c r="AD26" s="313"/>
      <c r="AE26" s="313"/>
      <c r="AF26" s="313"/>
      <c r="AG26" s="313"/>
      <c r="AH26" s="313"/>
      <c r="AI26" s="313"/>
      <c r="AJ26" s="313"/>
      <c r="AK26" s="313"/>
      <c r="AL26" s="313"/>
      <c r="AM26" s="313"/>
      <c r="AN26" s="313"/>
      <c r="AO26" s="313"/>
      <c r="AP26" s="313"/>
      <c r="AQ26" s="313"/>
      <c r="AR26" s="313"/>
      <c r="AS26" s="313"/>
      <c r="AT26" s="313"/>
    </row>
    <row r="27" spans="4:46" s="306" customFormat="1" ht="3" customHeight="1"/>
    <row r="28" spans="4:46" s="306" customFormat="1" ht="15.95" customHeight="1">
      <c r="X28" s="307"/>
    </row>
    <row r="29" spans="4:46" s="306" customFormat="1" ht="3" customHeight="1"/>
    <row r="30" spans="4:46" ht="15" customHeight="1">
      <c r="D30" s="317" t="s">
        <v>537</v>
      </c>
    </row>
    <row r="31" spans="4:46" s="306" customFormat="1" ht="15.95" customHeight="1"/>
    <row r="32" spans="4:46" s="306" customFormat="1" ht="14.1" customHeight="1"/>
    <row r="33" spans="1:46" s="306" customFormat="1" ht="3" customHeight="1"/>
    <row r="34" spans="1:46" s="306" customFormat="1" ht="15.95" customHeight="1">
      <c r="I34" s="307" t="s">
        <v>538</v>
      </c>
      <c r="S34" s="307"/>
      <c r="X34" s="307"/>
    </row>
    <row r="35" spans="1:46" s="306" customFormat="1" ht="3" customHeight="1"/>
    <row r="36" spans="1:46" s="306" customFormat="1" ht="14.1" customHeight="1"/>
    <row r="37" spans="1:46" s="306" customFormat="1" ht="3" customHeight="1"/>
    <row r="38" spans="1:46" s="306" customFormat="1" ht="18" customHeight="1">
      <c r="A38" s="307"/>
      <c r="B38" s="307"/>
      <c r="C38" s="307"/>
      <c r="D38" s="307"/>
      <c r="E38" s="307"/>
      <c r="F38" s="307"/>
      <c r="G38" s="307"/>
      <c r="I38" s="840" t="s">
        <v>534</v>
      </c>
      <c r="J38" s="840"/>
      <c r="K38" s="840"/>
      <c r="L38" s="840"/>
      <c r="M38" s="840"/>
      <c r="N38" s="840"/>
      <c r="O38" s="840"/>
      <c r="P38" s="310"/>
      <c r="Q38" s="853">
        <f>共通様式!Z15</f>
        <v>0</v>
      </c>
      <c r="R38" s="854"/>
      <c r="S38" s="855"/>
      <c r="T38" s="311" t="s">
        <v>9</v>
      </c>
      <c r="U38" s="853">
        <f>共通様式!AM15</f>
        <v>0</v>
      </c>
      <c r="V38" s="854"/>
      <c r="W38" s="854"/>
      <c r="X38" s="855"/>
      <c r="Y38" s="312"/>
      <c r="Z38" s="305"/>
      <c r="AA38" s="305"/>
      <c r="AB38" s="305"/>
      <c r="AC38" s="313"/>
      <c r="AD38" s="313"/>
      <c r="AE38" s="313"/>
      <c r="AF38" s="313"/>
      <c r="AG38" s="313"/>
      <c r="AH38" s="313"/>
      <c r="AI38" s="313"/>
      <c r="AJ38" s="313"/>
      <c r="AK38" s="313"/>
      <c r="AL38" s="313"/>
      <c r="AM38" s="313"/>
      <c r="AN38" s="313"/>
      <c r="AO38" s="313"/>
      <c r="AP38" s="313"/>
      <c r="AQ38" s="313"/>
      <c r="AR38" s="313"/>
      <c r="AS38" s="313"/>
      <c r="AT38" s="313"/>
    </row>
    <row r="39" spans="1:46" s="306" customFormat="1" ht="3" customHeight="1">
      <c r="I39" s="314"/>
      <c r="J39" s="314"/>
      <c r="K39" s="314"/>
      <c r="L39" s="314"/>
      <c r="M39" s="314"/>
      <c r="N39" s="314"/>
      <c r="O39" s="314"/>
      <c r="P39" s="305"/>
      <c r="Q39" s="305"/>
      <c r="R39" s="305"/>
      <c r="S39" s="305"/>
      <c r="T39" s="312"/>
      <c r="U39" s="312"/>
      <c r="V39" s="312"/>
      <c r="W39" s="312"/>
      <c r="X39" s="312"/>
      <c r="Y39" s="312"/>
      <c r="Z39" s="305"/>
      <c r="AA39" s="305"/>
      <c r="AB39" s="305"/>
      <c r="AC39" s="313"/>
      <c r="AD39" s="313"/>
      <c r="AE39" s="313"/>
      <c r="AF39" s="313"/>
      <c r="AG39" s="313"/>
      <c r="AH39" s="313"/>
      <c r="AI39" s="313"/>
      <c r="AJ39" s="313"/>
      <c r="AK39" s="313"/>
      <c r="AL39" s="313"/>
      <c r="AM39" s="313"/>
      <c r="AN39" s="313"/>
      <c r="AO39" s="313"/>
      <c r="AP39" s="313"/>
      <c r="AQ39" s="313"/>
      <c r="AR39" s="313"/>
      <c r="AS39" s="313"/>
      <c r="AT39" s="313"/>
    </row>
    <row r="40" spans="1:46" s="306" customFormat="1" ht="18" customHeight="1">
      <c r="I40" s="840" t="s">
        <v>294</v>
      </c>
      <c r="J40" s="840"/>
      <c r="K40" s="840"/>
      <c r="L40" s="840"/>
      <c r="M40" s="840"/>
      <c r="N40" s="840"/>
      <c r="O40" s="840"/>
      <c r="P40" s="315"/>
      <c r="Q40" s="849" t="str">
        <f>CONCATENATE(共通様式!Z19,共通様式!AX19,共通様式!BZ19)</f>
        <v/>
      </c>
      <c r="R40" s="843"/>
      <c r="S40" s="843"/>
      <c r="T40" s="843"/>
      <c r="U40" s="843"/>
      <c r="V40" s="843"/>
      <c r="W40" s="843"/>
      <c r="X40" s="843"/>
      <c r="Y40" s="843"/>
      <c r="Z40" s="843"/>
      <c r="AA40" s="843"/>
      <c r="AB40" s="843"/>
      <c r="AC40" s="843"/>
      <c r="AD40" s="843"/>
      <c r="AE40" s="843"/>
      <c r="AF40" s="843"/>
      <c r="AG40" s="843"/>
      <c r="AH40" s="843"/>
      <c r="AI40" s="843"/>
      <c r="AJ40" s="843"/>
      <c r="AK40" s="843"/>
      <c r="AL40" s="843"/>
      <c r="AM40" s="843"/>
      <c r="AN40" s="843"/>
      <c r="AO40" s="843"/>
      <c r="AP40" s="843"/>
      <c r="AQ40" s="843"/>
      <c r="AR40" s="843"/>
      <c r="AS40" s="843"/>
      <c r="AT40" s="844"/>
    </row>
    <row r="41" spans="1:46" s="306" customFormat="1" ht="3" customHeight="1">
      <c r="I41" s="314"/>
      <c r="J41" s="314"/>
      <c r="K41" s="314"/>
      <c r="L41" s="314"/>
      <c r="M41" s="314"/>
      <c r="N41" s="314"/>
      <c r="O41" s="314"/>
      <c r="P41" s="305"/>
      <c r="Q41" s="305"/>
      <c r="R41" s="305"/>
      <c r="S41" s="305"/>
      <c r="T41" s="305"/>
      <c r="U41" s="305"/>
      <c r="V41" s="305"/>
      <c r="W41" s="305"/>
      <c r="X41" s="305"/>
      <c r="Y41" s="305"/>
      <c r="Z41" s="305"/>
      <c r="AA41" s="305"/>
      <c r="AB41" s="305"/>
      <c r="AC41" s="850"/>
      <c r="AD41" s="850"/>
      <c r="AE41" s="850"/>
      <c r="AF41" s="850"/>
      <c r="AG41" s="850"/>
      <c r="AH41" s="850"/>
      <c r="AI41" s="850"/>
      <c r="AJ41" s="850"/>
      <c r="AK41" s="850"/>
      <c r="AL41" s="850"/>
      <c r="AM41" s="850"/>
      <c r="AN41" s="850"/>
      <c r="AO41" s="850"/>
      <c r="AP41" s="850"/>
      <c r="AQ41" s="850"/>
      <c r="AR41" s="850"/>
      <c r="AS41" s="850"/>
      <c r="AT41" s="850"/>
    </row>
    <row r="42" spans="1:46" s="306" customFormat="1" ht="14.1" customHeight="1">
      <c r="I42" s="840" t="s">
        <v>535</v>
      </c>
      <c r="J42" s="840"/>
      <c r="K42" s="840"/>
      <c r="L42" s="840"/>
      <c r="M42" s="840"/>
      <c r="N42" s="840"/>
      <c r="O42" s="840"/>
      <c r="P42" s="305"/>
      <c r="Q42" s="849">
        <f>共通様式!AI22</f>
        <v>0</v>
      </c>
      <c r="R42" s="843"/>
      <c r="S42" s="843"/>
      <c r="T42" s="843"/>
      <c r="U42" s="843"/>
      <c r="V42" s="843"/>
      <c r="W42" s="843"/>
      <c r="X42" s="843"/>
      <c r="Y42" s="843"/>
      <c r="Z42" s="843"/>
      <c r="AA42" s="843"/>
      <c r="AB42" s="843"/>
      <c r="AC42" s="843"/>
      <c r="AD42" s="843"/>
      <c r="AE42" s="843"/>
      <c r="AF42" s="843"/>
      <c r="AG42" s="843"/>
      <c r="AH42" s="843"/>
      <c r="AI42" s="843"/>
      <c r="AJ42" s="843"/>
      <c r="AK42" s="843"/>
      <c r="AL42" s="843"/>
      <c r="AM42" s="843"/>
      <c r="AN42" s="843"/>
      <c r="AO42" s="843"/>
      <c r="AP42" s="843"/>
      <c r="AQ42" s="843"/>
      <c r="AR42" s="843"/>
      <c r="AS42" s="843"/>
      <c r="AT42" s="844"/>
    </row>
    <row r="43" spans="1:46" s="306" customFormat="1" ht="3" customHeight="1">
      <c r="I43" s="314"/>
      <c r="J43" s="314"/>
      <c r="K43" s="314"/>
      <c r="L43" s="314"/>
      <c r="M43" s="314"/>
      <c r="N43" s="314"/>
      <c r="O43" s="314"/>
      <c r="P43" s="305"/>
      <c r="Q43" s="305"/>
      <c r="R43" s="305"/>
      <c r="S43" s="305"/>
      <c r="T43" s="312"/>
      <c r="U43" s="312"/>
      <c r="V43" s="312"/>
      <c r="W43" s="312"/>
      <c r="X43" s="312"/>
      <c r="Y43" s="312"/>
      <c r="Z43" s="303"/>
      <c r="AA43" s="303"/>
      <c r="AB43" s="305"/>
      <c r="AC43" s="313"/>
      <c r="AD43" s="313"/>
      <c r="AE43" s="313"/>
      <c r="AF43" s="313"/>
      <c r="AG43" s="313"/>
      <c r="AH43" s="313"/>
      <c r="AI43" s="313"/>
      <c r="AJ43" s="313"/>
      <c r="AK43" s="313"/>
      <c r="AL43" s="313"/>
      <c r="AM43" s="313"/>
      <c r="AN43" s="313"/>
      <c r="AO43" s="313"/>
      <c r="AP43" s="313"/>
      <c r="AQ43" s="313"/>
      <c r="AR43" s="313"/>
      <c r="AS43" s="313"/>
      <c r="AT43" s="313"/>
    </row>
    <row r="44" spans="1:46" s="306" customFormat="1" ht="15.95" customHeight="1">
      <c r="I44" s="840" t="s">
        <v>295</v>
      </c>
      <c r="J44" s="840"/>
      <c r="K44" s="840"/>
      <c r="L44" s="840"/>
      <c r="M44" s="840"/>
      <c r="N44" s="840"/>
      <c r="O44" s="840"/>
      <c r="P44" s="312"/>
      <c r="Q44" s="849" t="e">
        <f>'第８号様式　誓約書(暴力団)'!F45:I45</f>
        <v>#VALUE!</v>
      </c>
      <c r="R44" s="843"/>
      <c r="S44" s="843"/>
      <c r="T44" s="843"/>
      <c r="U44" s="843"/>
      <c r="V44" s="843"/>
      <c r="W44" s="843"/>
      <c r="X44" s="843"/>
      <c r="Y44" s="843"/>
      <c r="Z44" s="843"/>
      <c r="AA44" s="843"/>
      <c r="AB44" s="843"/>
      <c r="AC44" s="843"/>
      <c r="AD44" s="843"/>
      <c r="AE44" s="843"/>
      <c r="AF44" s="843"/>
      <c r="AG44" s="843"/>
      <c r="AH44" s="843"/>
      <c r="AI44" s="843"/>
      <c r="AJ44" s="843"/>
      <c r="AK44" s="843"/>
      <c r="AL44" s="843"/>
      <c r="AM44" s="843"/>
      <c r="AN44" s="843"/>
      <c r="AO44" s="843"/>
      <c r="AP44" s="843"/>
      <c r="AQ44" s="843"/>
      <c r="AR44" s="843"/>
      <c r="AS44" s="843"/>
      <c r="AT44" s="844"/>
    </row>
    <row r="45" spans="1:46" s="306" customFormat="1" ht="3" customHeight="1">
      <c r="I45" s="314"/>
      <c r="J45" s="314"/>
      <c r="K45" s="314"/>
      <c r="L45" s="314"/>
      <c r="M45" s="314"/>
      <c r="N45" s="314"/>
      <c r="O45" s="314"/>
      <c r="P45" s="312"/>
      <c r="Q45" s="303"/>
      <c r="R45" s="303"/>
      <c r="S45" s="303"/>
      <c r="T45" s="303"/>
      <c r="U45" s="303"/>
      <c r="V45" s="303"/>
      <c r="W45" s="303"/>
      <c r="X45" s="303"/>
      <c r="Y45" s="303"/>
      <c r="Z45" s="303"/>
      <c r="AA45" s="303"/>
      <c r="AB45" s="303"/>
      <c r="AC45" s="303"/>
      <c r="AD45" s="303"/>
      <c r="AE45" s="303"/>
      <c r="AF45" s="303"/>
      <c r="AG45" s="303"/>
      <c r="AH45" s="303"/>
      <c r="AI45" s="303"/>
      <c r="AJ45" s="303"/>
      <c r="AK45" s="303"/>
      <c r="AL45" s="303"/>
      <c r="AM45" s="303"/>
      <c r="AN45" s="303"/>
      <c r="AO45" s="303"/>
      <c r="AP45" s="303"/>
      <c r="AQ45" s="303"/>
      <c r="AR45" s="303"/>
      <c r="AS45" s="303"/>
      <c r="AT45" s="303"/>
    </row>
    <row r="46" spans="1:46" s="306" customFormat="1" ht="14.1" customHeight="1">
      <c r="I46" s="840" t="s">
        <v>535</v>
      </c>
      <c r="J46" s="840"/>
      <c r="K46" s="840"/>
      <c r="L46" s="840"/>
      <c r="M46" s="840"/>
      <c r="N46" s="840"/>
      <c r="O46" s="840"/>
      <c r="P46" s="303"/>
      <c r="Q46" s="849" t="str">
        <f>CONCATENATE(共通様式!AF30,共通様式!BO30)</f>
        <v/>
      </c>
      <c r="R46" s="843"/>
      <c r="S46" s="843"/>
      <c r="T46" s="843"/>
      <c r="U46" s="843"/>
      <c r="V46" s="843"/>
      <c r="W46" s="843"/>
      <c r="X46" s="843"/>
      <c r="Y46" s="843"/>
      <c r="Z46" s="843"/>
      <c r="AA46" s="843"/>
      <c r="AB46" s="843"/>
      <c r="AC46" s="843"/>
      <c r="AD46" s="843"/>
      <c r="AE46" s="843"/>
      <c r="AF46" s="843"/>
      <c r="AG46" s="843"/>
      <c r="AH46" s="843"/>
      <c r="AI46" s="843"/>
      <c r="AJ46" s="843"/>
      <c r="AK46" s="843"/>
      <c r="AL46" s="843"/>
      <c r="AM46" s="843"/>
      <c r="AN46" s="843"/>
      <c r="AO46" s="843"/>
      <c r="AP46" s="843"/>
      <c r="AQ46" s="843"/>
      <c r="AR46" s="843"/>
      <c r="AS46" s="843"/>
      <c r="AT46" s="844"/>
    </row>
    <row r="47" spans="1:46" s="306" customFormat="1" ht="3" customHeight="1">
      <c r="I47" s="314"/>
      <c r="J47" s="314"/>
      <c r="K47" s="314"/>
      <c r="L47" s="314"/>
      <c r="M47" s="314"/>
      <c r="N47" s="314"/>
      <c r="O47" s="314"/>
      <c r="P47" s="303"/>
      <c r="Q47" s="305"/>
      <c r="R47" s="305"/>
      <c r="S47" s="305"/>
      <c r="T47" s="314"/>
      <c r="U47" s="314"/>
      <c r="V47" s="314"/>
      <c r="W47" s="314"/>
      <c r="X47" s="314"/>
      <c r="Y47" s="314"/>
      <c r="Z47" s="303"/>
      <c r="AA47" s="303"/>
      <c r="AB47" s="305"/>
      <c r="AC47" s="316"/>
      <c r="AD47" s="316"/>
      <c r="AE47" s="316"/>
      <c r="AF47" s="316"/>
      <c r="AG47" s="316"/>
      <c r="AH47" s="316"/>
      <c r="AI47" s="316"/>
      <c r="AJ47" s="316"/>
      <c r="AK47" s="316"/>
      <c r="AL47" s="316"/>
      <c r="AM47" s="316"/>
      <c r="AN47" s="316"/>
      <c r="AO47" s="316"/>
      <c r="AP47" s="316"/>
      <c r="AQ47" s="316"/>
      <c r="AR47" s="316"/>
      <c r="AS47" s="316"/>
      <c r="AT47" s="316"/>
    </row>
    <row r="48" spans="1:46" s="306" customFormat="1" ht="15.95" customHeight="1">
      <c r="I48" s="840" t="s">
        <v>536</v>
      </c>
      <c r="J48" s="840"/>
      <c r="K48" s="840"/>
      <c r="L48" s="840"/>
      <c r="M48" s="840"/>
      <c r="N48" s="840"/>
      <c r="O48" s="840"/>
      <c r="P48" s="312"/>
      <c r="Q48" s="841">
        <f>共通様式!Z27</f>
        <v>0</v>
      </c>
      <c r="R48" s="842"/>
      <c r="S48" s="842"/>
      <c r="T48" s="842"/>
      <c r="U48" s="842"/>
      <c r="V48" s="842"/>
      <c r="W48" s="842"/>
      <c r="X48" s="842"/>
      <c r="Y48" s="842"/>
      <c r="Z48" s="842"/>
      <c r="AA48" s="842"/>
      <c r="AB48" s="843">
        <f>共通様式!BO32</f>
        <v>0</v>
      </c>
      <c r="AC48" s="843"/>
      <c r="AD48" s="843"/>
      <c r="AE48" s="843"/>
      <c r="AF48" s="843"/>
      <c r="AG48" s="843"/>
      <c r="AH48" s="843"/>
      <c r="AI48" s="843"/>
      <c r="AJ48" s="843"/>
      <c r="AK48" s="843"/>
      <c r="AL48" s="843"/>
      <c r="AM48" s="843"/>
      <c r="AN48" s="843"/>
      <c r="AO48" s="843"/>
      <c r="AP48" s="843"/>
      <c r="AQ48" s="843"/>
      <c r="AR48" s="843"/>
      <c r="AS48" s="843"/>
      <c r="AT48" s="844"/>
    </row>
    <row r="49" spans="1:59" s="306" customFormat="1" ht="3" customHeight="1">
      <c r="I49" s="314"/>
      <c r="J49" s="314"/>
      <c r="K49" s="314"/>
      <c r="L49" s="314"/>
      <c r="M49" s="314"/>
      <c r="N49" s="314"/>
      <c r="O49" s="314"/>
      <c r="P49" s="312"/>
      <c r="Q49" s="313"/>
      <c r="R49" s="313"/>
      <c r="S49" s="313"/>
      <c r="T49" s="313"/>
      <c r="U49" s="313"/>
      <c r="V49" s="313"/>
      <c r="W49" s="313"/>
      <c r="X49" s="313"/>
      <c r="Y49" s="313"/>
      <c r="Z49" s="313"/>
      <c r="AA49" s="313"/>
      <c r="AB49" s="305"/>
      <c r="AC49" s="316"/>
      <c r="AD49" s="316"/>
      <c r="AE49" s="316"/>
      <c r="AF49" s="316"/>
      <c r="AG49" s="316"/>
      <c r="AH49" s="316"/>
      <c r="AI49" s="316"/>
      <c r="AJ49" s="316"/>
      <c r="AK49" s="316"/>
      <c r="AL49" s="316"/>
      <c r="AM49" s="316"/>
      <c r="AN49" s="316"/>
      <c r="AO49" s="316"/>
      <c r="AP49" s="316"/>
      <c r="AQ49" s="316"/>
      <c r="AR49" s="316"/>
      <c r="AS49" s="316"/>
      <c r="AT49" s="305"/>
    </row>
    <row r="50" spans="1:59" s="306" customFormat="1" ht="15.95" customHeight="1">
      <c r="I50" s="840" t="s">
        <v>18</v>
      </c>
      <c r="J50" s="840"/>
      <c r="K50" s="840"/>
      <c r="L50" s="840"/>
      <c r="M50" s="840"/>
      <c r="N50" s="840"/>
      <c r="O50" s="840"/>
      <c r="P50" s="303"/>
      <c r="Q50" s="845" t="str">
        <f>CONCATENATE(共通様式!Z36,共通様式!AL36,共通様式!AP36,共通様式!BF36,共通様式!BJ36)</f>
        <v>--</v>
      </c>
      <c r="R50" s="846"/>
      <c r="S50" s="846"/>
      <c r="T50" s="846"/>
      <c r="U50" s="846"/>
      <c r="V50" s="846"/>
      <c r="W50" s="846"/>
      <c r="X50" s="846"/>
      <c r="Y50" s="846"/>
      <c r="Z50" s="846"/>
      <c r="AA50" s="846"/>
      <c r="AB50" s="846"/>
      <c r="AC50" s="847"/>
      <c r="AD50" s="313"/>
      <c r="AE50" s="313"/>
      <c r="AF50" s="313"/>
      <c r="AG50" s="313"/>
      <c r="AH50" s="313"/>
      <c r="AI50" s="313"/>
      <c r="AJ50" s="313"/>
      <c r="AK50" s="313"/>
      <c r="AL50" s="313"/>
      <c r="AM50" s="313"/>
      <c r="AN50" s="313"/>
      <c r="AO50" s="313"/>
      <c r="AP50" s="313"/>
      <c r="AQ50" s="313"/>
      <c r="AR50" s="313"/>
      <c r="AS50" s="313"/>
      <c r="AT50" s="313"/>
    </row>
    <row r="51" spans="1:59" s="306" customFormat="1" ht="3" customHeight="1"/>
    <row r="52" spans="1:59" s="308" customFormat="1" ht="18" customHeight="1">
      <c r="AF52" s="848"/>
      <c r="AG52" s="848"/>
      <c r="AH52" s="848"/>
      <c r="AI52" s="848"/>
      <c r="AJ52" s="848"/>
      <c r="AK52" s="848"/>
      <c r="AL52" s="848"/>
      <c r="AM52" s="848"/>
      <c r="AN52" s="848"/>
      <c r="AO52" s="848"/>
    </row>
    <row r="53" spans="1:59" s="306" customFormat="1" ht="18" customHeight="1">
      <c r="E53" s="303" t="s">
        <v>539</v>
      </c>
      <c r="G53" s="303"/>
      <c r="H53" s="305"/>
      <c r="I53" s="305"/>
      <c r="J53" s="307"/>
      <c r="K53" s="317" t="s">
        <v>540</v>
      </c>
      <c r="L53" s="307"/>
      <c r="M53" s="307"/>
      <c r="N53" s="307"/>
      <c r="X53" s="307"/>
      <c r="Y53" s="307"/>
      <c r="Z53" s="307"/>
      <c r="AA53" s="307"/>
      <c r="AB53" s="307"/>
      <c r="BD53" s="308"/>
      <c r="BE53" s="308"/>
      <c r="BF53" s="308"/>
      <c r="BG53" s="308"/>
    </row>
    <row r="54" spans="1:59" ht="18" customHeight="1">
      <c r="E54" s="317"/>
      <c r="G54" s="303"/>
      <c r="K54" s="317" t="s">
        <v>541</v>
      </c>
      <c r="BD54" s="308"/>
      <c r="BE54" s="318"/>
      <c r="BF54" s="308"/>
      <c r="BG54" s="308"/>
    </row>
    <row r="55" spans="1:59" ht="18" customHeight="1">
      <c r="E55" s="317"/>
      <c r="G55" s="303"/>
      <c r="K55" s="317" t="s">
        <v>542</v>
      </c>
      <c r="BD55" s="308"/>
      <c r="BE55" s="319"/>
      <c r="BF55" s="308"/>
      <c r="BG55" s="308"/>
    </row>
    <row r="56" spans="1:59" ht="18" customHeight="1">
      <c r="E56" s="317"/>
      <c r="G56" s="303"/>
      <c r="H56" s="303"/>
      <c r="I56" s="303"/>
      <c r="J56" s="303"/>
      <c r="K56" s="317" t="s">
        <v>543</v>
      </c>
      <c r="L56" s="303"/>
      <c r="M56" s="303"/>
      <c r="N56" s="303"/>
      <c r="O56" s="303"/>
      <c r="P56" s="303"/>
      <c r="V56" s="303"/>
      <c r="W56" s="303"/>
      <c r="X56" s="303"/>
      <c r="Y56" s="303"/>
      <c r="Z56" s="303"/>
      <c r="AA56" s="303"/>
      <c r="AB56" s="303"/>
      <c r="AC56" s="303"/>
      <c r="AD56" s="303"/>
    </row>
    <row r="57" spans="1:59" ht="18" customHeight="1">
      <c r="E57" s="317"/>
      <c r="G57" s="303"/>
      <c r="H57" s="303"/>
      <c r="I57" s="303"/>
      <c r="J57" s="303"/>
      <c r="K57" s="317" t="s">
        <v>544</v>
      </c>
      <c r="L57" s="303"/>
      <c r="M57" s="303"/>
      <c r="N57" s="303"/>
      <c r="O57" s="303"/>
      <c r="P57" s="303"/>
      <c r="V57" s="303"/>
      <c r="W57" s="303"/>
      <c r="X57" s="303"/>
      <c r="Y57" s="303"/>
      <c r="Z57" s="303"/>
      <c r="AA57" s="303"/>
      <c r="AB57" s="303"/>
      <c r="AC57" s="303"/>
      <c r="AD57" s="303"/>
    </row>
    <row r="58" spans="1:59" ht="6" customHeight="1"/>
    <row r="59" spans="1:59" ht="18" customHeight="1">
      <c r="E59" s="303" t="s">
        <v>545</v>
      </c>
      <c r="K59" s="303" t="s">
        <v>546</v>
      </c>
    </row>
    <row r="60" spans="1:59" ht="6" customHeight="1"/>
    <row r="61" spans="1:59" ht="15.95" customHeight="1">
      <c r="A61" s="839"/>
      <c r="B61" s="839"/>
      <c r="C61" s="839"/>
      <c r="D61" s="839"/>
      <c r="E61" s="839"/>
      <c r="F61" s="839"/>
      <c r="G61" s="839"/>
      <c r="H61" s="320" t="s">
        <v>547</v>
      </c>
      <c r="I61" s="320" t="s">
        <v>548</v>
      </c>
      <c r="J61" s="321"/>
      <c r="K61" s="321"/>
      <c r="L61" s="321"/>
      <c r="M61" s="321"/>
      <c r="N61" s="321"/>
      <c r="O61" s="321"/>
      <c r="P61" s="321"/>
      <c r="Q61" s="321"/>
      <c r="R61" s="321"/>
      <c r="S61" s="321"/>
      <c r="T61" s="321"/>
      <c r="U61" s="321"/>
      <c r="V61" s="321"/>
      <c r="W61" s="321"/>
      <c r="X61" s="321"/>
      <c r="Y61" s="321"/>
      <c r="Z61" s="321"/>
      <c r="AA61" s="321"/>
      <c r="AB61" s="322"/>
      <c r="AC61" s="322"/>
      <c r="AD61" s="322"/>
      <c r="AE61" s="322"/>
    </row>
    <row r="62" spans="1:59" ht="12" customHeight="1">
      <c r="A62" s="308"/>
      <c r="B62" s="308"/>
      <c r="C62" s="308"/>
      <c r="D62" s="308"/>
      <c r="E62" s="308"/>
      <c r="F62" s="308"/>
      <c r="G62" s="308"/>
      <c r="H62" s="323"/>
      <c r="I62" s="323" t="s">
        <v>549</v>
      </c>
      <c r="J62" s="322"/>
      <c r="K62" s="322"/>
      <c r="L62" s="322"/>
      <c r="M62" s="322"/>
      <c r="N62" s="322"/>
      <c r="O62" s="322"/>
      <c r="P62" s="322"/>
      <c r="Q62" s="322"/>
      <c r="R62" s="322"/>
      <c r="S62" s="322"/>
      <c r="T62" s="322"/>
      <c r="U62" s="322"/>
      <c r="V62" s="324"/>
      <c r="W62" s="324"/>
      <c r="X62" s="322"/>
      <c r="Y62" s="322"/>
      <c r="Z62" s="322"/>
      <c r="AA62" s="322"/>
      <c r="AB62" s="322"/>
      <c r="AC62" s="322"/>
      <c r="AD62" s="322"/>
      <c r="AE62" s="322"/>
    </row>
    <row r="63" spans="1:59" s="306" customFormat="1" ht="15.95" customHeight="1">
      <c r="B63" s="325"/>
      <c r="C63" s="325"/>
      <c r="D63" s="325"/>
      <c r="E63" s="325"/>
      <c r="F63" s="325"/>
      <c r="G63" s="325"/>
      <c r="H63" s="325"/>
      <c r="I63" s="308"/>
      <c r="J63" s="308"/>
      <c r="K63" s="308"/>
      <c r="L63" s="308"/>
      <c r="M63" s="308"/>
      <c r="N63" s="308"/>
      <c r="O63" s="308"/>
      <c r="P63" s="308"/>
      <c r="Q63" s="308"/>
      <c r="R63" s="308"/>
      <c r="S63" s="308"/>
      <c r="T63" s="308"/>
      <c r="U63" s="308"/>
    </row>
    <row r="64" spans="1:59" s="306" customFormat="1" ht="15" customHeight="1"/>
    <row r="65" spans="1:44" ht="19.5" customHeight="1">
      <c r="B65" s="308"/>
      <c r="AO65" s="314"/>
      <c r="AP65" s="325"/>
      <c r="AQ65" s="325"/>
      <c r="AR65" s="325"/>
    </row>
    <row r="66" spans="1:44" ht="19.5" customHeight="1"/>
    <row r="67" spans="1:44" s="303" customFormat="1" ht="15" customHeight="1"/>
    <row r="68" spans="1:44" ht="15" customHeight="1">
      <c r="A68" s="303"/>
    </row>
    <row r="69" spans="1:44" s="303" customFormat="1" ht="15" customHeight="1"/>
    <row r="70" spans="1:44" s="303" customFormat="1" ht="15" customHeight="1"/>
  </sheetData>
  <mergeCells count="40">
    <mergeCell ref="I20:O20"/>
    <mergeCell ref="Q20:AT20"/>
    <mergeCell ref="A1:C1"/>
    <mergeCell ref="L2:AJ2"/>
    <mergeCell ref="A3:G3"/>
    <mergeCell ref="AK6:AU6"/>
    <mergeCell ref="I14:O14"/>
    <mergeCell ref="Q14:S14"/>
    <mergeCell ref="U14:X14"/>
    <mergeCell ref="I16:O16"/>
    <mergeCell ref="Q16:AT16"/>
    <mergeCell ref="AC17:AT17"/>
    <mergeCell ref="I18:O18"/>
    <mergeCell ref="Q18:AT18"/>
    <mergeCell ref="AC41:AT41"/>
    <mergeCell ref="I22:O22"/>
    <mergeCell ref="Q22:AT22"/>
    <mergeCell ref="I24:O24"/>
    <mergeCell ref="Q24:AA24"/>
    <mergeCell ref="AB24:AT24"/>
    <mergeCell ref="I26:O26"/>
    <mergeCell ref="Q26:AC26"/>
    <mergeCell ref="I38:O38"/>
    <mergeCell ref="Q38:S38"/>
    <mergeCell ref="U38:X38"/>
    <mergeCell ref="I40:O40"/>
    <mergeCell ref="Q40:AT40"/>
    <mergeCell ref="I42:O42"/>
    <mergeCell ref="Q42:AT42"/>
    <mergeCell ref="I44:O44"/>
    <mergeCell ref="Q44:AT44"/>
    <mergeCell ref="I46:O46"/>
    <mergeCell ref="Q46:AT46"/>
    <mergeCell ref="A61:G61"/>
    <mergeCell ref="I48:O48"/>
    <mergeCell ref="Q48:AA48"/>
    <mergeCell ref="AB48:AT48"/>
    <mergeCell ref="I50:O50"/>
    <mergeCell ref="Q50:AC50"/>
    <mergeCell ref="AF52:AO52"/>
  </mergeCells>
  <phoneticPr fontId="2"/>
  <pageMargins left="0.78740157480314965" right="0.19685039370078741" top="0.39370078740157483" bottom="0.39370078740157483" header="0.51181102362204722" footer="0.51181102362204722"/>
  <pageSetup paperSize="9" scale="96"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tint="0.249977111117893"/>
  </sheetPr>
  <dimension ref="B1:H84"/>
  <sheetViews>
    <sheetView workbookViewId="0">
      <selection activeCell="J50" sqref="J50"/>
    </sheetView>
  </sheetViews>
  <sheetFormatPr defaultRowHeight="13.5"/>
  <cols>
    <col min="6" max="6" width="19.25" bestFit="1" customWidth="1"/>
    <col min="7" max="7" width="32.875" bestFit="1" customWidth="1"/>
  </cols>
  <sheetData>
    <row r="1" spans="2:8">
      <c r="B1" t="s">
        <v>368</v>
      </c>
    </row>
    <row r="3" spans="2:8">
      <c r="B3" s="28" t="s">
        <v>71</v>
      </c>
      <c r="C3" s="29" t="s">
        <v>222</v>
      </c>
      <c r="D3" s="29">
        <v>1</v>
      </c>
      <c r="E3" s="29" t="s">
        <v>228</v>
      </c>
      <c r="F3" s="295" t="s">
        <v>73</v>
      </c>
      <c r="G3" s="276" t="s">
        <v>438</v>
      </c>
      <c r="H3" s="296" t="s">
        <v>418</v>
      </c>
    </row>
    <row r="4" spans="2:8">
      <c r="B4" s="29" t="s">
        <v>397</v>
      </c>
      <c r="C4" s="29" t="s">
        <v>223</v>
      </c>
      <c r="D4" s="29">
        <v>2</v>
      </c>
      <c r="E4" s="29" t="s">
        <v>229</v>
      </c>
      <c r="F4" s="295" t="s">
        <v>74</v>
      </c>
      <c r="G4" s="276" t="s">
        <v>444</v>
      </c>
      <c r="H4" s="296" t="s">
        <v>419</v>
      </c>
    </row>
    <row r="5" spans="2:8">
      <c r="B5" s="29" t="s">
        <v>398</v>
      </c>
      <c r="C5" s="29" t="s">
        <v>115</v>
      </c>
      <c r="D5" s="30"/>
      <c r="E5" s="29" t="s">
        <v>230</v>
      </c>
      <c r="F5" s="295" t="s">
        <v>365</v>
      </c>
      <c r="G5" s="276" t="s">
        <v>439</v>
      </c>
    </row>
    <row r="6" spans="2:8">
      <c r="B6" s="30"/>
      <c r="C6" s="29" t="s">
        <v>224</v>
      </c>
      <c r="D6" s="30"/>
      <c r="E6" s="29" t="s">
        <v>231</v>
      </c>
      <c r="F6" s="295" t="s">
        <v>283</v>
      </c>
      <c r="G6" s="276" t="s">
        <v>333</v>
      </c>
    </row>
    <row r="7" spans="2:8">
      <c r="B7" s="30"/>
      <c r="C7" s="29" t="s">
        <v>143</v>
      </c>
      <c r="D7" s="30"/>
      <c r="E7" s="29" t="s">
        <v>232</v>
      </c>
      <c r="F7" s="295" t="s">
        <v>244</v>
      </c>
      <c r="G7" s="276" t="s">
        <v>334</v>
      </c>
    </row>
    <row r="8" spans="2:8">
      <c r="E8" s="29" t="s">
        <v>233</v>
      </c>
      <c r="F8" s="295"/>
      <c r="G8" s="276" t="s">
        <v>446</v>
      </c>
    </row>
    <row r="9" spans="2:8">
      <c r="E9" s="29" t="s">
        <v>234</v>
      </c>
      <c r="G9" s="276" t="s">
        <v>447</v>
      </c>
    </row>
    <row r="10" spans="2:8">
      <c r="E10" s="29" t="s">
        <v>235</v>
      </c>
      <c r="G10" s="276" t="s">
        <v>448</v>
      </c>
    </row>
    <row r="11" spans="2:8">
      <c r="E11" s="29" t="s">
        <v>236</v>
      </c>
      <c r="G11" s="276" t="s">
        <v>449</v>
      </c>
    </row>
    <row r="12" spans="2:8">
      <c r="E12" s="29" t="s">
        <v>237</v>
      </c>
      <c r="G12" s="276" t="s">
        <v>450</v>
      </c>
    </row>
    <row r="13" spans="2:8">
      <c r="E13" s="29" t="s">
        <v>238</v>
      </c>
      <c r="G13" s="276" t="s">
        <v>440</v>
      </c>
    </row>
    <row r="14" spans="2:8">
      <c r="E14" s="29" t="s">
        <v>239</v>
      </c>
      <c r="G14" s="276" t="s">
        <v>452</v>
      </c>
    </row>
    <row r="15" spans="2:8">
      <c r="E15" s="29" t="s">
        <v>240</v>
      </c>
      <c r="G15" s="276" t="s">
        <v>453</v>
      </c>
    </row>
    <row r="16" spans="2:8">
      <c r="E16" s="29" t="s">
        <v>241</v>
      </c>
      <c r="G16" s="276" t="s">
        <v>454</v>
      </c>
    </row>
    <row r="17" spans="5:7">
      <c r="E17" s="29" t="s">
        <v>242</v>
      </c>
      <c r="G17" s="276" t="s">
        <v>441</v>
      </c>
    </row>
    <row r="18" spans="5:7">
      <c r="E18" s="29" t="s">
        <v>243</v>
      </c>
      <c r="G18" s="276" t="s">
        <v>456</v>
      </c>
    </row>
    <row r="19" spans="5:7">
      <c r="G19" s="276" t="s">
        <v>457</v>
      </c>
    </row>
    <row r="20" spans="5:7">
      <c r="G20" s="276" t="s">
        <v>458</v>
      </c>
    </row>
    <row r="21" spans="5:7">
      <c r="G21" s="276" t="s">
        <v>459</v>
      </c>
    </row>
    <row r="22" spans="5:7">
      <c r="G22" s="276" t="s">
        <v>460</v>
      </c>
    </row>
    <row r="23" spans="5:7">
      <c r="G23" s="276" t="s">
        <v>461</v>
      </c>
    </row>
    <row r="24" spans="5:7">
      <c r="G24" s="276" t="s">
        <v>462</v>
      </c>
    </row>
    <row r="25" spans="5:7">
      <c r="G25" s="276" t="s">
        <v>442</v>
      </c>
    </row>
    <row r="26" spans="5:7">
      <c r="G26" s="276" t="s">
        <v>464</v>
      </c>
    </row>
    <row r="27" spans="5:7">
      <c r="G27" s="276" t="s">
        <v>443</v>
      </c>
    </row>
    <row r="28" spans="5:7">
      <c r="G28" s="276" t="s">
        <v>466</v>
      </c>
    </row>
    <row r="29" spans="5:7">
      <c r="G29" s="276" t="s">
        <v>467</v>
      </c>
    </row>
    <row r="30" spans="5:7">
      <c r="G30" s="276" t="s">
        <v>468</v>
      </c>
    </row>
    <row r="31" spans="5:7">
      <c r="G31" s="276" t="s">
        <v>469</v>
      </c>
    </row>
    <row r="32" spans="5:7">
      <c r="G32" s="276" t="s">
        <v>278</v>
      </c>
    </row>
    <row r="33" spans="7:7">
      <c r="G33" s="276" t="s">
        <v>470</v>
      </c>
    </row>
    <row r="34" spans="7:7">
      <c r="G34" s="276" t="s">
        <v>471</v>
      </c>
    </row>
    <row r="35" spans="7:7">
      <c r="G35" s="276" t="s">
        <v>472</v>
      </c>
    </row>
    <row r="36" spans="7:7">
      <c r="G36" s="276" t="s">
        <v>473</v>
      </c>
    </row>
    <row r="37" spans="7:7">
      <c r="G37" s="276" t="s">
        <v>474</v>
      </c>
    </row>
    <row r="38" spans="7:7">
      <c r="G38" s="276" t="s">
        <v>475</v>
      </c>
    </row>
    <row r="39" spans="7:7">
      <c r="G39" s="276" t="s">
        <v>476</v>
      </c>
    </row>
    <row r="40" spans="7:7">
      <c r="G40" s="276" t="s">
        <v>477</v>
      </c>
    </row>
    <row r="41" spans="7:7">
      <c r="G41" s="276" t="s">
        <v>478</v>
      </c>
    </row>
    <row r="42" spans="7:7">
      <c r="G42" s="276" t="s">
        <v>479</v>
      </c>
    </row>
    <row r="43" spans="7:7">
      <c r="G43" s="276" t="s">
        <v>480</v>
      </c>
    </row>
    <row r="44" spans="7:7">
      <c r="G44" s="276" t="s">
        <v>481</v>
      </c>
    </row>
    <row r="45" spans="7:7">
      <c r="G45" s="276" t="s">
        <v>43</v>
      </c>
    </row>
    <row r="46" spans="7:7">
      <c r="G46" s="276" t="s">
        <v>482</v>
      </c>
    </row>
    <row r="47" spans="7:7">
      <c r="G47" s="276" t="s">
        <v>483</v>
      </c>
    </row>
    <row r="48" spans="7:7">
      <c r="G48" s="276" t="s">
        <v>484</v>
      </c>
    </row>
    <row r="49" spans="7:7">
      <c r="G49" s="276" t="s">
        <v>485</v>
      </c>
    </row>
    <row r="50" spans="7:7">
      <c r="G50" s="276" t="s">
        <v>486</v>
      </c>
    </row>
    <row r="51" spans="7:7">
      <c r="G51" s="276" t="s">
        <v>487</v>
      </c>
    </row>
    <row r="52" spans="7:7">
      <c r="G52" s="276" t="s">
        <v>488</v>
      </c>
    </row>
    <row r="53" spans="7:7">
      <c r="G53" s="276" t="s">
        <v>489</v>
      </c>
    </row>
    <row r="54" spans="7:7">
      <c r="G54" s="276" t="s">
        <v>490</v>
      </c>
    </row>
    <row r="55" spans="7:7">
      <c r="G55" s="276" t="s">
        <v>491</v>
      </c>
    </row>
    <row r="56" spans="7:7">
      <c r="G56" s="276" t="s">
        <v>492</v>
      </c>
    </row>
    <row r="57" spans="7:7">
      <c r="G57" s="276" t="s">
        <v>493</v>
      </c>
    </row>
    <row r="58" spans="7:7">
      <c r="G58" s="276" t="s">
        <v>494</v>
      </c>
    </row>
    <row r="59" spans="7:7">
      <c r="G59" s="276" t="s">
        <v>495</v>
      </c>
    </row>
    <row r="60" spans="7:7">
      <c r="G60" s="276" t="s">
        <v>496</v>
      </c>
    </row>
    <row r="61" spans="7:7">
      <c r="G61" s="276" t="s">
        <v>497</v>
      </c>
    </row>
    <row r="62" spans="7:7">
      <c r="G62" s="276" t="s">
        <v>498</v>
      </c>
    </row>
    <row r="63" spans="7:7">
      <c r="G63" s="276" t="s">
        <v>499</v>
      </c>
    </row>
    <row r="64" spans="7:7">
      <c r="G64" s="276" t="s">
        <v>500</v>
      </c>
    </row>
    <row r="65" spans="7:7">
      <c r="G65" s="276" t="s">
        <v>501</v>
      </c>
    </row>
    <row r="66" spans="7:7">
      <c r="G66" s="276" t="s">
        <v>502</v>
      </c>
    </row>
    <row r="67" spans="7:7">
      <c r="G67" s="276" t="s">
        <v>503</v>
      </c>
    </row>
    <row r="68" spans="7:7">
      <c r="G68" s="276" t="s">
        <v>504</v>
      </c>
    </row>
    <row r="69" spans="7:7">
      <c r="G69" s="276" t="s">
        <v>505</v>
      </c>
    </row>
    <row r="70" spans="7:7">
      <c r="G70" s="276" t="s">
        <v>506</v>
      </c>
    </row>
    <row r="71" spans="7:7">
      <c r="G71" s="276" t="s">
        <v>507</v>
      </c>
    </row>
    <row r="72" spans="7:7">
      <c r="G72" s="276" t="s">
        <v>508</v>
      </c>
    </row>
    <row r="73" spans="7:7">
      <c r="G73" s="276" t="s">
        <v>509</v>
      </c>
    </row>
    <row r="74" spans="7:7">
      <c r="G74" s="276" t="s">
        <v>510</v>
      </c>
    </row>
    <row r="75" spans="7:7">
      <c r="G75" s="276" t="s">
        <v>511</v>
      </c>
    </row>
    <row r="76" spans="7:7">
      <c r="G76" s="276" t="s">
        <v>249</v>
      </c>
    </row>
    <row r="77" spans="7:7">
      <c r="G77" s="276" t="s">
        <v>512</v>
      </c>
    </row>
    <row r="78" spans="7:7">
      <c r="G78" s="276" t="s">
        <v>513</v>
      </c>
    </row>
    <row r="79" spans="7:7">
      <c r="G79" s="276" t="s">
        <v>514</v>
      </c>
    </row>
    <row r="80" spans="7:7">
      <c r="G80" s="276" t="s">
        <v>515</v>
      </c>
    </row>
    <row r="81" spans="7:7">
      <c r="G81" s="276" t="s">
        <v>516</v>
      </c>
    </row>
    <row r="82" spans="7:7">
      <c r="G82" s="276" t="s">
        <v>517</v>
      </c>
    </row>
    <row r="83" spans="7:7">
      <c r="G83" s="276" t="s">
        <v>245</v>
      </c>
    </row>
    <row r="84" spans="7:7">
      <c r="G84" s="276" t="s">
        <v>246</v>
      </c>
    </row>
  </sheetData>
  <sheetProtection sheet="1" objects="1" scenarios="1"/>
  <phoneticPr fontId="2"/>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D2D1E-53E2-4F46-827C-2EABD33546CE}">
  <dimension ref="A1:AA31"/>
  <sheetViews>
    <sheetView workbookViewId="0">
      <selection activeCell="C9" sqref="C9"/>
    </sheetView>
  </sheetViews>
  <sheetFormatPr defaultRowHeight="13.5"/>
  <sheetData>
    <row r="1" spans="1:27">
      <c r="A1" t="s">
        <v>420</v>
      </c>
      <c r="E1" t="s">
        <v>421</v>
      </c>
      <c r="F1" t="s">
        <v>294</v>
      </c>
      <c r="J1" t="s">
        <v>422</v>
      </c>
      <c r="K1" t="s">
        <v>437</v>
      </c>
      <c r="M1" t="s">
        <v>423</v>
      </c>
      <c r="N1" t="s">
        <v>437</v>
      </c>
      <c r="P1" t="s">
        <v>244</v>
      </c>
      <c r="Q1" t="s">
        <v>437</v>
      </c>
      <c r="S1" t="s">
        <v>435</v>
      </c>
      <c r="T1" t="s">
        <v>437</v>
      </c>
      <c r="V1" t="s">
        <v>73</v>
      </c>
      <c r="W1" t="s">
        <v>437</v>
      </c>
      <c r="Y1" t="s">
        <v>365</v>
      </c>
      <c r="Z1" t="s">
        <v>437</v>
      </c>
    </row>
    <row r="2" spans="1:27">
      <c r="A2" t="s">
        <v>424</v>
      </c>
      <c r="B2" t="s">
        <v>425</v>
      </c>
      <c r="C2" t="s">
        <v>426</v>
      </c>
      <c r="D2" t="s">
        <v>427</v>
      </c>
      <c r="E2" t="s">
        <v>428</v>
      </c>
      <c r="F2" t="s">
        <v>429</v>
      </c>
      <c r="G2" t="s">
        <v>430</v>
      </c>
      <c r="H2" t="s">
        <v>431</v>
      </c>
      <c r="I2" t="s">
        <v>98</v>
      </c>
      <c r="J2" t="s">
        <v>436</v>
      </c>
      <c r="K2" t="s">
        <v>433</v>
      </c>
      <c r="L2" t="s">
        <v>434</v>
      </c>
      <c r="M2" t="s">
        <v>432</v>
      </c>
      <c r="N2" t="s">
        <v>433</v>
      </c>
      <c r="O2" t="s">
        <v>434</v>
      </c>
      <c r="P2" t="s">
        <v>432</v>
      </c>
      <c r="Q2" t="s">
        <v>433</v>
      </c>
      <c r="R2" t="s">
        <v>434</v>
      </c>
      <c r="S2" t="s">
        <v>432</v>
      </c>
      <c r="T2" t="s">
        <v>433</v>
      </c>
      <c r="U2" t="s">
        <v>434</v>
      </c>
      <c r="V2" t="s">
        <v>432</v>
      </c>
      <c r="W2" t="s">
        <v>433</v>
      </c>
      <c r="X2" t="s">
        <v>434</v>
      </c>
      <c r="Y2" t="s">
        <v>432</v>
      </c>
      <c r="Z2" t="s">
        <v>433</v>
      </c>
      <c r="AA2" t="s">
        <v>434</v>
      </c>
    </row>
    <row r="3" spans="1:27">
      <c r="A3" t="str">
        <f>CONCATENATE(共通様式!X24,共通様式!Z24,共通様式!AG24,共通様式!AI24)</f>
        <v>（）</v>
      </c>
      <c r="C3" s="288">
        <f>'第13号様式の２ 営業所一覧（物品製造・役務の提供等）'!AR7</f>
        <v>0</v>
      </c>
      <c r="D3">
        <f>共通様式!AI22</f>
        <v>0</v>
      </c>
      <c r="E3" s="288">
        <f>'第13号様式の２ 営業所一覧（物品製造・役務の提供等）'!DV7</f>
        <v>0</v>
      </c>
      <c r="F3" t="str">
        <f>CONCATENATE(共通様式!Z19,共通様式!AX19)</f>
        <v/>
      </c>
      <c r="G3" t="str">
        <f>CONCATENATE('第13号様式の２ 営業所一覧（物品製造・役務の提供等）'!AR17,'第13号様式の２ 営業所一覧（物品製造・役務の提供等）'!AR19)</f>
        <v/>
      </c>
      <c r="H3" t="str">
        <f>CONCATENATE(共通様式!Z50,共通様式!AL50,共通様式!AP50,共通様式!BF50,共通様式!BJ50)</f>
        <v>--</v>
      </c>
      <c r="I3" t="str">
        <f>CONCATENATE(共通様式!Z53,共通様式!CP53,共通様式!CT53)</f>
        <v>＠</v>
      </c>
      <c r="J3">
        <f>VLOOKUP(LARGE(第13号様式の３経営状況調書!$AB$55:$AJ$80,1),第13号様式の３経営状況調書!$AK$55:$AL$80,2,FALSE)</f>
        <v>0</v>
      </c>
      <c r="K3">
        <f>VLOOKUP(LARGE(第13号様式の３経営状況調書!$AB$55:$AJ$80,2),第13号様式の３経営状況調書!$AK$55:$AL$80,2,FALSE)</f>
        <v>0</v>
      </c>
      <c r="L3">
        <f>VLOOKUP(LARGE(第13号様式の３経営状況調書!$AB$55:$AJ$80,3),第13号様式の３経営状況調書!$AK$55:$AL$80,2,FALSE)</f>
        <v>0</v>
      </c>
      <c r="M3">
        <f>VLOOKUP(LARGE(第13号様式の３経営状況調書!$AK$98:$AK$118,1),第13号様式の３経営状況調書!$AK$98:$AL$118,2,FALSE)</f>
        <v>0</v>
      </c>
      <c r="N3">
        <f>VLOOKUP(LARGE(第13号様式の３経営状況調書!$AK$98:$AK$118,2),第13号様式の３経営状況調書!$AK$98:$AL$118,2,FALSE)</f>
        <v>0</v>
      </c>
      <c r="O3">
        <f>VLOOKUP(LARGE(第13号様式の３経営状況調書!$AK$98:$AK$118,3),第13号様式の３経営状況調書!$AK$98:$AL$118,2,FALSE)</f>
        <v>0</v>
      </c>
      <c r="P3">
        <f>VLOOKUP(LARGE(第13号様式の３経営状況調書!$AK$135:$AK$136,1),第13号様式の３経営状況調書!$AK$135:$AL$136,2,FALSE)</f>
        <v>0</v>
      </c>
      <c r="Q3">
        <f>VLOOKUP(LARGE(第13号様式の３経営状況調書!$AK$135:$AK$136,2),第13号様式の３経営状況調書!$AK$135:$AL$136,2,FALSE)</f>
        <v>0</v>
      </c>
      <c r="S3" t="e">
        <f>VLOOKUP(LARGE(第13号様式の３経営状況調書!#REF!,1),第13号様式の３経営状況調書!#REF!,2,FALSE)</f>
        <v>#REF!</v>
      </c>
      <c r="T3" t="e">
        <f>VLOOKUP(LARGE(第13号様式の３経営状況調書!#REF!,2),第13号様式の３経営状況調書!#REF!,2,FALSE)</f>
        <v>#REF!</v>
      </c>
      <c r="U3" t="e">
        <f>VLOOKUP(LARGE(第13号様式の３経営状況調書!#REF!,3),第13号様式の３経営状況調書!#REF!,2,FALSE)</f>
        <v>#REF!</v>
      </c>
      <c r="V3">
        <f>VLOOKUP(LARGE(第13号様式の３経営状況調書!$AK$14:$AK$39,1),第13号様式の３経営状況調書!$AK$14:$AL$39,2,FALSE)</f>
        <v>0</v>
      </c>
      <c r="W3">
        <f>VLOOKUP(LARGE(第13号様式の３経営状況調書!$AK$14:$AK$39,2),第13号様式の３経営状況調書!$AK$14:$AL$39,2,FALSE)</f>
        <v>0</v>
      </c>
      <c r="X3">
        <f>VLOOKUP(LARGE(第13号様式の３経営状況調書!$AK$14:$AK$39,3),第13号様式の３経営状況調書!$AK$14:$AL$39,2,FALSE)</f>
        <v>0</v>
      </c>
      <c r="Y3">
        <f>VLOOKUP(LARGE(第13号様式の３経営状況調書!$AK$96:$AK$97,1),第13号様式の３経営状況調書!$AK$96:$AL$97,2,FALSE)</f>
        <v>0</v>
      </c>
      <c r="Z3">
        <f>VLOOKUP(LARGE(第13号様式の３経営状況調書!$AK$96:$AK$97,2),第13号様式の３経営状況調書!$AK$96:$AL$97,2,FALSE)</f>
        <v>0</v>
      </c>
    </row>
    <row r="6" spans="1:27">
      <c r="J6" t="s">
        <v>331</v>
      </c>
      <c r="K6" s="289">
        <f>第13号様式の３経営状況調書!AB55</f>
        <v>0</v>
      </c>
      <c r="M6" t="s">
        <v>338</v>
      </c>
      <c r="N6">
        <f>第13号様式の３経営状況調書!AB98</f>
        <v>0</v>
      </c>
      <c r="P6" t="s">
        <v>245</v>
      </c>
      <c r="Q6">
        <f>第13号様式の３経営状況調書!P135</f>
        <v>0</v>
      </c>
      <c r="S6" t="s">
        <v>343</v>
      </c>
      <c r="T6" t="e">
        <f>第13号様式の３経営状況調書!#REF!</f>
        <v>#REF!</v>
      </c>
      <c r="V6" t="s">
        <v>331</v>
      </c>
      <c r="W6">
        <f>第13号様式の３経営状況調書!AB14</f>
        <v>0</v>
      </c>
      <c r="Y6" t="s">
        <v>84</v>
      </c>
      <c r="Z6">
        <f>第13号様式の３経営状況調書!AB96</f>
        <v>0</v>
      </c>
    </row>
    <row r="7" spans="1:27">
      <c r="J7" t="s">
        <v>332</v>
      </c>
      <c r="K7" s="289">
        <f>第13号様式の３経営状況調書!AB56</f>
        <v>0</v>
      </c>
      <c r="M7" t="s">
        <v>339</v>
      </c>
      <c r="N7">
        <f>第13号様式の３経営状況調書!AB99</f>
        <v>0</v>
      </c>
      <c r="P7" t="s">
        <v>246</v>
      </c>
      <c r="Q7">
        <f>第13号様式の３経営状況調書!P136</f>
        <v>0</v>
      </c>
      <c r="S7" t="s">
        <v>344</v>
      </c>
      <c r="T7" t="e">
        <f>第13号様式の３経営状況調書!#REF!</f>
        <v>#REF!</v>
      </c>
      <c r="V7" t="s">
        <v>332</v>
      </c>
      <c r="W7">
        <f>第13号様式の３経営状況調書!AB15</f>
        <v>0</v>
      </c>
      <c r="Y7" t="s">
        <v>43</v>
      </c>
      <c r="Z7">
        <f>第13号様式の３経営状況調書!AB97</f>
        <v>0</v>
      </c>
    </row>
    <row r="8" spans="1:27">
      <c r="J8" t="s">
        <v>333</v>
      </c>
      <c r="K8" s="289">
        <f>第13号様式の３経営状況調書!AB57</f>
        <v>0</v>
      </c>
      <c r="M8" t="s">
        <v>340</v>
      </c>
      <c r="N8">
        <f>第13号様式の３経営状況調書!AB100</f>
        <v>0</v>
      </c>
      <c r="S8" t="s">
        <v>345</v>
      </c>
      <c r="T8" t="e">
        <f>第13号様式の３経営状況調書!#REF!</f>
        <v>#REF!</v>
      </c>
      <c r="V8" t="s">
        <v>333</v>
      </c>
      <c r="W8">
        <f>第13号様式の３経営状況調書!AB16</f>
        <v>0</v>
      </c>
    </row>
    <row r="9" spans="1:27">
      <c r="J9" t="s">
        <v>334</v>
      </c>
      <c r="K9" s="289">
        <f>第13号様式の３経営状況調書!AB58</f>
        <v>0</v>
      </c>
      <c r="M9" t="s">
        <v>248</v>
      </c>
      <c r="N9">
        <f>第13号様式の３経営状況調書!AB101</f>
        <v>0</v>
      </c>
      <c r="S9" t="s">
        <v>346</v>
      </c>
      <c r="T9" t="e">
        <f>第13号様式の３経営状況調書!#REF!</f>
        <v>#REF!</v>
      </c>
      <c r="V9" t="s">
        <v>334</v>
      </c>
      <c r="W9">
        <f>第13号様式の３経営状況調書!AB17</f>
        <v>0</v>
      </c>
    </row>
    <row r="10" spans="1:27">
      <c r="J10" t="s">
        <v>335</v>
      </c>
      <c r="K10" s="289">
        <f>第13号様式の３経営状況調書!AB59</f>
        <v>0</v>
      </c>
      <c r="M10" t="s">
        <v>341</v>
      </c>
      <c r="N10">
        <f>第13号様式の３経営状況調書!AB102</f>
        <v>0</v>
      </c>
      <c r="S10" t="s">
        <v>347</v>
      </c>
      <c r="T10" t="e">
        <f>第13号様式の３経営状況調書!#REF!</f>
        <v>#REF!</v>
      </c>
      <c r="V10" t="s">
        <v>335</v>
      </c>
      <c r="W10">
        <f>第13号様式の３経営状況調書!AB18</f>
        <v>0</v>
      </c>
    </row>
    <row r="11" spans="1:27">
      <c r="J11" t="s">
        <v>336</v>
      </c>
      <c r="K11" s="289">
        <f>第13号様式の３経営状況調書!AB60</f>
        <v>0</v>
      </c>
      <c r="M11" t="s">
        <v>247</v>
      </c>
      <c r="N11">
        <f>第13号様式の３経営状況調書!AB103</f>
        <v>0</v>
      </c>
      <c r="S11" t="s">
        <v>348</v>
      </c>
      <c r="T11" t="e">
        <f>第13号様式の３経営状況調書!#REF!</f>
        <v>#REF!</v>
      </c>
      <c r="V11" t="s">
        <v>336</v>
      </c>
      <c r="W11">
        <f>第13号様式の３経営状況調書!AB19</f>
        <v>0</v>
      </c>
    </row>
    <row r="12" spans="1:27">
      <c r="J12" t="s">
        <v>337</v>
      </c>
      <c r="K12" s="289">
        <f>第13号様式の３経営状況調書!AB61</f>
        <v>0</v>
      </c>
      <c r="M12" t="s">
        <v>342</v>
      </c>
      <c r="N12">
        <f>第13号様式の３経営状況調書!AB104</f>
        <v>0</v>
      </c>
      <c r="S12" t="s">
        <v>349</v>
      </c>
      <c r="T12" t="e">
        <f>第13号様式の３経営状況調書!#REF!</f>
        <v>#REF!</v>
      </c>
      <c r="V12" t="s">
        <v>337</v>
      </c>
      <c r="W12">
        <f>第13号様式の３経営状況調書!AB20</f>
        <v>0</v>
      </c>
    </row>
    <row r="13" spans="1:27">
      <c r="J13" t="s">
        <v>262</v>
      </c>
      <c r="K13" s="289">
        <f>第13号様式の３経営状況調書!AB62</f>
        <v>0</v>
      </c>
      <c r="M13" t="s">
        <v>252</v>
      </c>
      <c r="N13">
        <f>第13号様式の３経営状況調書!AB105</f>
        <v>0</v>
      </c>
      <c r="S13" t="s">
        <v>350</v>
      </c>
      <c r="T13" t="e">
        <f>第13号様式の３経営状況調書!#REF!</f>
        <v>#REF!</v>
      </c>
      <c r="V13" t="s">
        <v>262</v>
      </c>
      <c r="W13">
        <f>第13号様式の３経営状況調書!AB21</f>
        <v>0</v>
      </c>
    </row>
    <row r="14" spans="1:27">
      <c r="J14" t="s">
        <v>263</v>
      </c>
      <c r="K14" s="289">
        <f>第13号様式の３経営状況調書!AB63</f>
        <v>0</v>
      </c>
      <c r="M14" t="s">
        <v>253</v>
      </c>
      <c r="N14">
        <f>第13号様式の３経営状況調書!AB106</f>
        <v>0</v>
      </c>
      <c r="S14" t="s">
        <v>351</v>
      </c>
      <c r="T14" t="e">
        <f>第13号様式の３経営状況調書!#REF!</f>
        <v>#REF!</v>
      </c>
      <c r="V14" t="s">
        <v>263</v>
      </c>
      <c r="W14">
        <f>第13号様式の３経営状況調書!AB22</f>
        <v>0</v>
      </c>
    </row>
    <row r="15" spans="1:27">
      <c r="J15" t="s">
        <v>264</v>
      </c>
      <c r="K15" s="289">
        <f>第13号様式の３経営状況調書!AB64</f>
        <v>0</v>
      </c>
      <c r="M15" t="s">
        <v>254</v>
      </c>
      <c r="N15">
        <f>第13号様式の３経営状況調書!AB107</f>
        <v>0</v>
      </c>
      <c r="S15" t="s">
        <v>352</v>
      </c>
      <c r="T15" t="e">
        <f>第13号様式の３経営状況調書!#REF!</f>
        <v>#REF!</v>
      </c>
      <c r="V15" t="s">
        <v>264</v>
      </c>
      <c r="W15">
        <f>第13号様式の３経営状況調書!AB23</f>
        <v>0</v>
      </c>
    </row>
    <row r="16" spans="1:27">
      <c r="J16" t="s">
        <v>265</v>
      </c>
      <c r="K16" s="289">
        <f>第13号様式の３経営状況調書!AB65</f>
        <v>0</v>
      </c>
      <c r="M16" t="s">
        <v>260</v>
      </c>
      <c r="N16">
        <f>第13号様式の３経営状況調書!AB108</f>
        <v>0</v>
      </c>
      <c r="S16" t="s">
        <v>353</v>
      </c>
      <c r="T16" t="e">
        <f>第13号様式の３経営状況調書!#REF!</f>
        <v>#REF!</v>
      </c>
      <c r="V16" t="s">
        <v>265</v>
      </c>
      <c r="W16">
        <f>第13号様式の３経営状況調書!AB24</f>
        <v>0</v>
      </c>
    </row>
    <row r="17" spans="10:23">
      <c r="J17" t="s">
        <v>266</v>
      </c>
      <c r="K17" s="289">
        <f>第13号様式の３経営状況調書!AB66</f>
        <v>0</v>
      </c>
      <c r="M17" t="s">
        <v>251</v>
      </c>
      <c r="N17">
        <f>第13号様式の３経営状況調書!AB109</f>
        <v>0</v>
      </c>
      <c r="S17" t="s">
        <v>354</v>
      </c>
      <c r="T17" t="e">
        <f>第13号様式の３経営状況調書!#REF!</f>
        <v>#REF!</v>
      </c>
      <c r="V17" t="s">
        <v>266</v>
      </c>
      <c r="W17">
        <f>第13号様式の３経営状況調書!AB25</f>
        <v>0</v>
      </c>
    </row>
    <row r="18" spans="10:23">
      <c r="J18" t="s">
        <v>267</v>
      </c>
      <c r="K18" s="289">
        <f>第13号様式の３経営状況調書!AB67</f>
        <v>0</v>
      </c>
      <c r="M18" t="s">
        <v>250</v>
      </c>
      <c r="N18">
        <f>第13号様式の３経営状況調書!AB110</f>
        <v>0</v>
      </c>
      <c r="S18" t="s">
        <v>355</v>
      </c>
      <c r="T18" t="e">
        <f>第13号様式の３経営状況調書!#REF!</f>
        <v>#REF!</v>
      </c>
      <c r="V18" t="s">
        <v>267</v>
      </c>
      <c r="W18">
        <f>第13号様式の３経営状況調書!AB26</f>
        <v>0</v>
      </c>
    </row>
    <row r="19" spans="10:23">
      <c r="J19" t="s">
        <v>268</v>
      </c>
      <c r="K19" s="289">
        <f>第13号様式の３経営状況調書!AB68</f>
        <v>0</v>
      </c>
      <c r="M19" t="s">
        <v>249</v>
      </c>
      <c r="N19">
        <f>第13号様式の３経営状況調書!AB111</f>
        <v>0</v>
      </c>
      <c r="S19" t="s">
        <v>356</v>
      </c>
      <c r="T19" t="e">
        <f>第13号様式の３経営状況調書!#REF!</f>
        <v>#REF!</v>
      </c>
      <c r="V19" t="s">
        <v>268</v>
      </c>
      <c r="W19">
        <f>第13号様式の３経営状況調書!AB27</f>
        <v>0</v>
      </c>
    </row>
    <row r="20" spans="10:23">
      <c r="J20" t="s">
        <v>269</v>
      </c>
      <c r="K20" s="289">
        <f>第13号様式の３経営状況調書!AB69</f>
        <v>0</v>
      </c>
      <c r="M20" t="s">
        <v>255</v>
      </c>
      <c r="N20">
        <f>第13号様式の３経営状況調書!AB112</f>
        <v>0</v>
      </c>
      <c r="S20" t="s">
        <v>357</v>
      </c>
      <c r="T20" t="e">
        <f>第13号様式の３経営状況調書!#REF!</f>
        <v>#REF!</v>
      </c>
      <c r="V20" t="s">
        <v>269</v>
      </c>
      <c r="W20">
        <f>第13号様式の３経営状況調書!AB28</f>
        <v>0</v>
      </c>
    </row>
    <row r="21" spans="10:23">
      <c r="J21" t="s">
        <v>270</v>
      </c>
      <c r="K21" s="289">
        <f>第13号様式の３経営状況調書!AB70</f>
        <v>0</v>
      </c>
      <c r="M21" t="s">
        <v>256</v>
      </c>
      <c r="N21">
        <f>第13号様式の３経営状況調書!AB113</f>
        <v>0</v>
      </c>
      <c r="S21" t="s">
        <v>358</v>
      </c>
      <c r="T21" t="e">
        <f>第13号様式の３経営状況調書!#REF!</f>
        <v>#REF!</v>
      </c>
      <c r="V21" t="s">
        <v>270</v>
      </c>
      <c r="W21">
        <f>第13号様式の３経営状況調書!AB29</f>
        <v>0</v>
      </c>
    </row>
    <row r="22" spans="10:23">
      <c r="J22" t="s">
        <v>271</v>
      </c>
      <c r="K22" s="289">
        <f>第13号様式の３経営状況調書!AB71</f>
        <v>0</v>
      </c>
      <c r="M22" t="s">
        <v>257</v>
      </c>
      <c r="N22">
        <f>第13号様式の３経営状況調書!AB114</f>
        <v>0</v>
      </c>
      <c r="S22" t="s">
        <v>359</v>
      </c>
      <c r="T22" t="e">
        <f>第13号様式の３経営状況調書!#REF!</f>
        <v>#REF!</v>
      </c>
      <c r="V22" t="s">
        <v>271</v>
      </c>
      <c r="W22">
        <f>第13号様式の３経営状況調書!AB30</f>
        <v>0</v>
      </c>
    </row>
    <row r="23" spans="10:23">
      <c r="J23" t="s">
        <v>272</v>
      </c>
      <c r="K23" s="289">
        <f>第13号様式の３経営状況調書!AB72</f>
        <v>0</v>
      </c>
      <c r="M23" t="s">
        <v>258</v>
      </c>
      <c r="N23">
        <f>第13号様式の３経営状況調書!AB115</f>
        <v>0</v>
      </c>
      <c r="S23" t="s">
        <v>360</v>
      </c>
      <c r="T23" t="e">
        <f>第13号様式の３経営状況調書!#REF!</f>
        <v>#REF!</v>
      </c>
      <c r="V23" t="s">
        <v>272</v>
      </c>
      <c r="W23">
        <f>第13号様式の３経営状況調書!AB31</f>
        <v>0</v>
      </c>
    </row>
    <row r="24" spans="10:23">
      <c r="J24" t="s">
        <v>273</v>
      </c>
      <c r="K24" s="289">
        <f>第13号様式の３経営状況調書!AB73</f>
        <v>0</v>
      </c>
      <c r="M24" t="s">
        <v>259</v>
      </c>
      <c r="N24">
        <f>第13号様式の３経営状況調書!AB116</f>
        <v>0</v>
      </c>
      <c r="S24" t="s">
        <v>361</v>
      </c>
      <c r="T24" t="e">
        <f>第13号様式の３経営状況調書!#REF!</f>
        <v>#REF!</v>
      </c>
      <c r="V24" t="s">
        <v>273</v>
      </c>
      <c r="W24">
        <f>第13号様式の３経営状況調書!AB32</f>
        <v>0</v>
      </c>
    </row>
    <row r="25" spans="10:23">
      <c r="J25" t="s">
        <v>274</v>
      </c>
      <c r="K25" s="289">
        <f>第13号様式の３経営状況調書!AB74</f>
        <v>0</v>
      </c>
      <c r="M25" t="s">
        <v>261</v>
      </c>
      <c r="N25">
        <f>第13号様式の３経営状況調書!AB117</f>
        <v>0</v>
      </c>
      <c r="V25" t="s">
        <v>274</v>
      </c>
      <c r="W25">
        <f>第13号様式の３経営状況調書!AB33</f>
        <v>0</v>
      </c>
    </row>
    <row r="26" spans="10:23">
      <c r="J26" t="s">
        <v>275</v>
      </c>
      <c r="K26" s="289">
        <f>第13号様式の３経営状況調書!AB75</f>
        <v>0</v>
      </c>
      <c r="M26" t="s">
        <v>43</v>
      </c>
      <c r="N26">
        <f>第13号様式の３経営状況調書!AB118</f>
        <v>0</v>
      </c>
      <c r="V26" t="s">
        <v>275</v>
      </c>
      <c r="W26">
        <f>第13号様式の３経営状況調書!AB34</f>
        <v>0</v>
      </c>
    </row>
    <row r="27" spans="10:23">
      <c r="J27" t="s">
        <v>276</v>
      </c>
      <c r="K27" s="289">
        <f>第13号様式の３経営状況調書!AB76</f>
        <v>0</v>
      </c>
      <c r="V27" t="s">
        <v>276</v>
      </c>
      <c r="W27">
        <f>第13号様式の３経営状況調書!AB35</f>
        <v>0</v>
      </c>
    </row>
    <row r="28" spans="10:23">
      <c r="J28" t="s">
        <v>277</v>
      </c>
      <c r="K28" s="289">
        <f>第13号様式の３経営状況調書!AB77</f>
        <v>0</v>
      </c>
      <c r="V28" t="s">
        <v>277</v>
      </c>
      <c r="W28">
        <f>第13号様式の３経営状況調書!AB36</f>
        <v>0</v>
      </c>
    </row>
    <row r="29" spans="10:23">
      <c r="J29" t="s">
        <v>278</v>
      </c>
      <c r="K29" s="289">
        <f>第13号様式の３経営状況調書!AB78</f>
        <v>0</v>
      </c>
      <c r="V29" t="s">
        <v>278</v>
      </c>
      <c r="W29">
        <f>第13号様式の３経営状況調書!AB37</f>
        <v>0</v>
      </c>
    </row>
    <row r="30" spans="10:23">
      <c r="J30" t="s">
        <v>279</v>
      </c>
      <c r="K30" s="289">
        <f>第13号様式の３経営状況調書!AB79</f>
        <v>0</v>
      </c>
      <c r="V30" t="s">
        <v>279</v>
      </c>
      <c r="W30">
        <f>第13号様式の３経営状況調書!AB38</f>
        <v>0</v>
      </c>
    </row>
    <row r="31" spans="10:23">
      <c r="J31" t="s">
        <v>43</v>
      </c>
      <c r="K31" s="289">
        <f>第13号様式の３経営状況調書!AB80</f>
        <v>0</v>
      </c>
      <c r="V31" t="s">
        <v>43</v>
      </c>
      <c r="W31">
        <f>第13号様式の３経営状況調書!AB39</f>
        <v>0</v>
      </c>
    </row>
  </sheetData>
  <sheetProtection sheet="1" objects="1" scenarios="1"/>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976FF-424C-4CC2-8A26-F3AF151C6401}">
  <sheetPr>
    <tabColor theme="4" tint="0.79998168889431442"/>
  </sheetPr>
  <dimension ref="A1:H45"/>
  <sheetViews>
    <sheetView showZeros="0" view="pageBreakPreview" zoomScaleNormal="100" zoomScaleSheetLayoutView="100" workbookViewId="0">
      <selection activeCell="F16" sqref="F16"/>
    </sheetView>
  </sheetViews>
  <sheetFormatPr defaultRowHeight="21" customHeight="1"/>
  <cols>
    <col min="1" max="2" width="4.5" style="274" customWidth="1"/>
    <col min="3" max="3" width="50.25" style="275" customWidth="1"/>
    <col min="4" max="5" width="6.5" style="251" customWidth="1"/>
    <col min="6" max="6" width="28" style="229" customWidth="1"/>
    <col min="7" max="256" width="9" style="251"/>
    <col min="257" max="258" width="4.5" style="251" customWidth="1"/>
    <col min="259" max="259" width="50.25" style="251" customWidth="1"/>
    <col min="260" max="261" width="6.5" style="251" customWidth="1"/>
    <col min="262" max="262" width="28" style="251" customWidth="1"/>
    <col min="263" max="512" width="9" style="251"/>
    <col min="513" max="514" width="4.5" style="251" customWidth="1"/>
    <col min="515" max="515" width="50.25" style="251" customWidth="1"/>
    <col min="516" max="517" width="6.5" style="251" customWidth="1"/>
    <col min="518" max="518" width="28" style="251" customWidth="1"/>
    <col min="519" max="768" width="9" style="251"/>
    <col min="769" max="770" width="4.5" style="251" customWidth="1"/>
    <col min="771" max="771" width="50.25" style="251" customWidth="1"/>
    <col min="772" max="773" width="6.5" style="251" customWidth="1"/>
    <col min="774" max="774" width="28" style="251" customWidth="1"/>
    <col min="775" max="1024" width="9" style="251"/>
    <col min="1025" max="1026" width="4.5" style="251" customWidth="1"/>
    <col min="1027" max="1027" width="50.25" style="251" customWidth="1"/>
    <col min="1028" max="1029" width="6.5" style="251" customWidth="1"/>
    <col min="1030" max="1030" width="28" style="251" customWidth="1"/>
    <col min="1031" max="1280" width="9" style="251"/>
    <col min="1281" max="1282" width="4.5" style="251" customWidth="1"/>
    <col min="1283" max="1283" width="50.25" style="251" customWidth="1"/>
    <col min="1284" max="1285" width="6.5" style="251" customWidth="1"/>
    <col min="1286" max="1286" width="28" style="251" customWidth="1"/>
    <col min="1287" max="1536" width="9" style="251"/>
    <col min="1537" max="1538" width="4.5" style="251" customWidth="1"/>
    <col min="1539" max="1539" width="50.25" style="251" customWidth="1"/>
    <col min="1540" max="1541" width="6.5" style="251" customWidth="1"/>
    <col min="1542" max="1542" width="28" style="251" customWidth="1"/>
    <col min="1543" max="1792" width="9" style="251"/>
    <col min="1793" max="1794" width="4.5" style="251" customWidth="1"/>
    <col min="1795" max="1795" width="50.25" style="251" customWidth="1"/>
    <col min="1796" max="1797" width="6.5" style="251" customWidth="1"/>
    <col min="1798" max="1798" width="28" style="251" customWidth="1"/>
    <col min="1799" max="2048" width="9" style="251"/>
    <col min="2049" max="2050" width="4.5" style="251" customWidth="1"/>
    <col min="2051" max="2051" width="50.25" style="251" customWidth="1"/>
    <col min="2052" max="2053" width="6.5" style="251" customWidth="1"/>
    <col min="2054" max="2054" width="28" style="251" customWidth="1"/>
    <col min="2055" max="2304" width="9" style="251"/>
    <col min="2305" max="2306" width="4.5" style="251" customWidth="1"/>
    <col min="2307" max="2307" width="50.25" style="251" customWidth="1"/>
    <col min="2308" max="2309" width="6.5" style="251" customWidth="1"/>
    <col min="2310" max="2310" width="28" style="251" customWidth="1"/>
    <col min="2311" max="2560" width="9" style="251"/>
    <col min="2561" max="2562" width="4.5" style="251" customWidth="1"/>
    <col min="2563" max="2563" width="50.25" style="251" customWidth="1"/>
    <col min="2564" max="2565" width="6.5" style="251" customWidth="1"/>
    <col min="2566" max="2566" width="28" style="251" customWidth="1"/>
    <col min="2567" max="2816" width="9" style="251"/>
    <col min="2817" max="2818" width="4.5" style="251" customWidth="1"/>
    <col min="2819" max="2819" width="50.25" style="251" customWidth="1"/>
    <col min="2820" max="2821" width="6.5" style="251" customWidth="1"/>
    <col min="2822" max="2822" width="28" style="251" customWidth="1"/>
    <col min="2823" max="3072" width="9" style="251"/>
    <col min="3073" max="3074" width="4.5" style="251" customWidth="1"/>
    <col min="3075" max="3075" width="50.25" style="251" customWidth="1"/>
    <col min="3076" max="3077" width="6.5" style="251" customWidth="1"/>
    <col min="3078" max="3078" width="28" style="251" customWidth="1"/>
    <col min="3079" max="3328" width="9" style="251"/>
    <col min="3329" max="3330" width="4.5" style="251" customWidth="1"/>
    <col min="3331" max="3331" width="50.25" style="251" customWidth="1"/>
    <col min="3332" max="3333" width="6.5" style="251" customWidth="1"/>
    <col min="3334" max="3334" width="28" style="251" customWidth="1"/>
    <col min="3335" max="3584" width="9" style="251"/>
    <col min="3585" max="3586" width="4.5" style="251" customWidth="1"/>
    <col min="3587" max="3587" width="50.25" style="251" customWidth="1"/>
    <col min="3588" max="3589" width="6.5" style="251" customWidth="1"/>
    <col min="3590" max="3590" width="28" style="251" customWidth="1"/>
    <col min="3591" max="3840" width="9" style="251"/>
    <col min="3841" max="3842" width="4.5" style="251" customWidth="1"/>
    <col min="3843" max="3843" width="50.25" style="251" customWidth="1"/>
    <col min="3844" max="3845" width="6.5" style="251" customWidth="1"/>
    <col min="3846" max="3846" width="28" style="251" customWidth="1"/>
    <col min="3847" max="4096" width="9" style="251"/>
    <col min="4097" max="4098" width="4.5" style="251" customWidth="1"/>
    <col min="4099" max="4099" width="50.25" style="251" customWidth="1"/>
    <col min="4100" max="4101" width="6.5" style="251" customWidth="1"/>
    <col min="4102" max="4102" width="28" style="251" customWidth="1"/>
    <col min="4103" max="4352" width="9" style="251"/>
    <col min="4353" max="4354" width="4.5" style="251" customWidth="1"/>
    <col min="4355" max="4355" width="50.25" style="251" customWidth="1"/>
    <col min="4356" max="4357" width="6.5" style="251" customWidth="1"/>
    <col min="4358" max="4358" width="28" style="251" customWidth="1"/>
    <col min="4359" max="4608" width="9" style="251"/>
    <col min="4609" max="4610" width="4.5" style="251" customWidth="1"/>
    <col min="4611" max="4611" width="50.25" style="251" customWidth="1"/>
    <col min="4612" max="4613" width="6.5" style="251" customWidth="1"/>
    <col min="4614" max="4614" width="28" style="251" customWidth="1"/>
    <col min="4615" max="4864" width="9" style="251"/>
    <col min="4865" max="4866" width="4.5" style="251" customWidth="1"/>
    <col min="4867" max="4867" width="50.25" style="251" customWidth="1"/>
    <col min="4868" max="4869" width="6.5" style="251" customWidth="1"/>
    <col min="4870" max="4870" width="28" style="251" customWidth="1"/>
    <col min="4871" max="5120" width="9" style="251"/>
    <col min="5121" max="5122" width="4.5" style="251" customWidth="1"/>
    <col min="5123" max="5123" width="50.25" style="251" customWidth="1"/>
    <col min="5124" max="5125" width="6.5" style="251" customWidth="1"/>
    <col min="5126" max="5126" width="28" style="251" customWidth="1"/>
    <col min="5127" max="5376" width="9" style="251"/>
    <col min="5377" max="5378" width="4.5" style="251" customWidth="1"/>
    <col min="5379" max="5379" width="50.25" style="251" customWidth="1"/>
    <col min="5380" max="5381" width="6.5" style="251" customWidth="1"/>
    <col min="5382" max="5382" width="28" style="251" customWidth="1"/>
    <col min="5383" max="5632" width="9" style="251"/>
    <col min="5633" max="5634" width="4.5" style="251" customWidth="1"/>
    <col min="5635" max="5635" width="50.25" style="251" customWidth="1"/>
    <col min="5636" max="5637" width="6.5" style="251" customWidth="1"/>
    <col min="5638" max="5638" width="28" style="251" customWidth="1"/>
    <col min="5639" max="5888" width="9" style="251"/>
    <col min="5889" max="5890" width="4.5" style="251" customWidth="1"/>
    <col min="5891" max="5891" width="50.25" style="251" customWidth="1"/>
    <col min="5892" max="5893" width="6.5" style="251" customWidth="1"/>
    <col min="5894" max="5894" width="28" style="251" customWidth="1"/>
    <col min="5895" max="6144" width="9" style="251"/>
    <col min="6145" max="6146" width="4.5" style="251" customWidth="1"/>
    <col min="6147" max="6147" width="50.25" style="251" customWidth="1"/>
    <col min="6148" max="6149" width="6.5" style="251" customWidth="1"/>
    <col min="6150" max="6150" width="28" style="251" customWidth="1"/>
    <col min="6151" max="6400" width="9" style="251"/>
    <col min="6401" max="6402" width="4.5" style="251" customWidth="1"/>
    <col min="6403" max="6403" width="50.25" style="251" customWidth="1"/>
    <col min="6404" max="6405" width="6.5" style="251" customWidth="1"/>
    <col min="6406" max="6406" width="28" style="251" customWidth="1"/>
    <col min="6407" max="6656" width="9" style="251"/>
    <col min="6657" max="6658" width="4.5" style="251" customWidth="1"/>
    <col min="6659" max="6659" width="50.25" style="251" customWidth="1"/>
    <col min="6660" max="6661" width="6.5" style="251" customWidth="1"/>
    <col min="6662" max="6662" width="28" style="251" customWidth="1"/>
    <col min="6663" max="6912" width="9" style="251"/>
    <col min="6913" max="6914" width="4.5" style="251" customWidth="1"/>
    <col min="6915" max="6915" width="50.25" style="251" customWidth="1"/>
    <col min="6916" max="6917" width="6.5" style="251" customWidth="1"/>
    <col min="6918" max="6918" width="28" style="251" customWidth="1"/>
    <col min="6919" max="7168" width="9" style="251"/>
    <col min="7169" max="7170" width="4.5" style="251" customWidth="1"/>
    <col min="7171" max="7171" width="50.25" style="251" customWidth="1"/>
    <col min="7172" max="7173" width="6.5" style="251" customWidth="1"/>
    <col min="7174" max="7174" width="28" style="251" customWidth="1"/>
    <col min="7175" max="7424" width="9" style="251"/>
    <col min="7425" max="7426" width="4.5" style="251" customWidth="1"/>
    <col min="7427" max="7427" width="50.25" style="251" customWidth="1"/>
    <col min="7428" max="7429" width="6.5" style="251" customWidth="1"/>
    <col min="7430" max="7430" width="28" style="251" customWidth="1"/>
    <col min="7431" max="7680" width="9" style="251"/>
    <col min="7681" max="7682" width="4.5" style="251" customWidth="1"/>
    <col min="7683" max="7683" width="50.25" style="251" customWidth="1"/>
    <col min="7684" max="7685" width="6.5" style="251" customWidth="1"/>
    <col min="7686" max="7686" width="28" style="251" customWidth="1"/>
    <col min="7687" max="7936" width="9" style="251"/>
    <col min="7937" max="7938" width="4.5" style="251" customWidth="1"/>
    <col min="7939" max="7939" width="50.25" style="251" customWidth="1"/>
    <col min="7940" max="7941" width="6.5" style="251" customWidth="1"/>
    <col min="7942" max="7942" width="28" style="251" customWidth="1"/>
    <col min="7943" max="8192" width="9" style="251"/>
    <col min="8193" max="8194" width="4.5" style="251" customWidth="1"/>
    <col min="8195" max="8195" width="50.25" style="251" customWidth="1"/>
    <col min="8196" max="8197" width="6.5" style="251" customWidth="1"/>
    <col min="8198" max="8198" width="28" style="251" customWidth="1"/>
    <col min="8199" max="8448" width="9" style="251"/>
    <col min="8449" max="8450" width="4.5" style="251" customWidth="1"/>
    <col min="8451" max="8451" width="50.25" style="251" customWidth="1"/>
    <col min="8452" max="8453" width="6.5" style="251" customWidth="1"/>
    <col min="8454" max="8454" width="28" style="251" customWidth="1"/>
    <col min="8455" max="8704" width="9" style="251"/>
    <col min="8705" max="8706" width="4.5" style="251" customWidth="1"/>
    <col min="8707" max="8707" width="50.25" style="251" customWidth="1"/>
    <col min="8708" max="8709" width="6.5" style="251" customWidth="1"/>
    <col min="8710" max="8710" width="28" style="251" customWidth="1"/>
    <col min="8711" max="8960" width="9" style="251"/>
    <col min="8961" max="8962" width="4.5" style="251" customWidth="1"/>
    <col min="8963" max="8963" width="50.25" style="251" customWidth="1"/>
    <col min="8964" max="8965" width="6.5" style="251" customWidth="1"/>
    <col min="8966" max="8966" width="28" style="251" customWidth="1"/>
    <col min="8967" max="9216" width="9" style="251"/>
    <col min="9217" max="9218" width="4.5" style="251" customWidth="1"/>
    <col min="9219" max="9219" width="50.25" style="251" customWidth="1"/>
    <col min="9220" max="9221" width="6.5" style="251" customWidth="1"/>
    <col min="9222" max="9222" width="28" style="251" customWidth="1"/>
    <col min="9223" max="9472" width="9" style="251"/>
    <col min="9473" max="9474" width="4.5" style="251" customWidth="1"/>
    <col min="9475" max="9475" width="50.25" style="251" customWidth="1"/>
    <col min="9476" max="9477" width="6.5" style="251" customWidth="1"/>
    <col min="9478" max="9478" width="28" style="251" customWidth="1"/>
    <col min="9479" max="9728" width="9" style="251"/>
    <col min="9729" max="9730" width="4.5" style="251" customWidth="1"/>
    <col min="9731" max="9731" width="50.25" style="251" customWidth="1"/>
    <col min="9732" max="9733" width="6.5" style="251" customWidth="1"/>
    <col min="9734" max="9734" width="28" style="251" customWidth="1"/>
    <col min="9735" max="9984" width="9" style="251"/>
    <col min="9985" max="9986" width="4.5" style="251" customWidth="1"/>
    <col min="9987" max="9987" width="50.25" style="251" customWidth="1"/>
    <col min="9988" max="9989" width="6.5" style="251" customWidth="1"/>
    <col min="9990" max="9990" width="28" style="251" customWidth="1"/>
    <col min="9991" max="10240" width="9" style="251"/>
    <col min="10241" max="10242" width="4.5" style="251" customWidth="1"/>
    <col min="10243" max="10243" width="50.25" style="251" customWidth="1"/>
    <col min="10244" max="10245" width="6.5" style="251" customWidth="1"/>
    <col min="10246" max="10246" width="28" style="251" customWidth="1"/>
    <col min="10247" max="10496" width="9" style="251"/>
    <col min="10497" max="10498" width="4.5" style="251" customWidth="1"/>
    <col min="10499" max="10499" width="50.25" style="251" customWidth="1"/>
    <col min="10500" max="10501" width="6.5" style="251" customWidth="1"/>
    <col min="10502" max="10502" width="28" style="251" customWidth="1"/>
    <col min="10503" max="10752" width="9" style="251"/>
    <col min="10753" max="10754" width="4.5" style="251" customWidth="1"/>
    <col min="10755" max="10755" width="50.25" style="251" customWidth="1"/>
    <col min="10756" max="10757" width="6.5" style="251" customWidth="1"/>
    <col min="10758" max="10758" width="28" style="251" customWidth="1"/>
    <col min="10759" max="11008" width="9" style="251"/>
    <col min="11009" max="11010" width="4.5" style="251" customWidth="1"/>
    <col min="11011" max="11011" width="50.25" style="251" customWidth="1"/>
    <col min="11012" max="11013" width="6.5" style="251" customWidth="1"/>
    <col min="11014" max="11014" width="28" style="251" customWidth="1"/>
    <col min="11015" max="11264" width="9" style="251"/>
    <col min="11265" max="11266" width="4.5" style="251" customWidth="1"/>
    <col min="11267" max="11267" width="50.25" style="251" customWidth="1"/>
    <col min="11268" max="11269" width="6.5" style="251" customWidth="1"/>
    <col min="11270" max="11270" width="28" style="251" customWidth="1"/>
    <col min="11271" max="11520" width="9" style="251"/>
    <col min="11521" max="11522" width="4.5" style="251" customWidth="1"/>
    <col min="11523" max="11523" width="50.25" style="251" customWidth="1"/>
    <col min="11524" max="11525" width="6.5" style="251" customWidth="1"/>
    <col min="11526" max="11526" width="28" style="251" customWidth="1"/>
    <col min="11527" max="11776" width="9" style="251"/>
    <col min="11777" max="11778" width="4.5" style="251" customWidth="1"/>
    <col min="11779" max="11779" width="50.25" style="251" customWidth="1"/>
    <col min="11780" max="11781" width="6.5" style="251" customWidth="1"/>
    <col min="11782" max="11782" width="28" style="251" customWidth="1"/>
    <col min="11783" max="12032" width="9" style="251"/>
    <col min="12033" max="12034" width="4.5" style="251" customWidth="1"/>
    <col min="12035" max="12035" width="50.25" style="251" customWidth="1"/>
    <col min="12036" max="12037" width="6.5" style="251" customWidth="1"/>
    <col min="12038" max="12038" width="28" style="251" customWidth="1"/>
    <col min="12039" max="12288" width="9" style="251"/>
    <col min="12289" max="12290" width="4.5" style="251" customWidth="1"/>
    <col min="12291" max="12291" width="50.25" style="251" customWidth="1"/>
    <col min="12292" max="12293" width="6.5" style="251" customWidth="1"/>
    <col min="12294" max="12294" width="28" style="251" customWidth="1"/>
    <col min="12295" max="12544" width="9" style="251"/>
    <col min="12545" max="12546" width="4.5" style="251" customWidth="1"/>
    <col min="12547" max="12547" width="50.25" style="251" customWidth="1"/>
    <col min="12548" max="12549" width="6.5" style="251" customWidth="1"/>
    <col min="12550" max="12550" width="28" style="251" customWidth="1"/>
    <col min="12551" max="12800" width="9" style="251"/>
    <col min="12801" max="12802" width="4.5" style="251" customWidth="1"/>
    <col min="12803" max="12803" width="50.25" style="251" customWidth="1"/>
    <col min="12804" max="12805" width="6.5" style="251" customWidth="1"/>
    <col min="12806" max="12806" width="28" style="251" customWidth="1"/>
    <col min="12807" max="13056" width="9" style="251"/>
    <col min="13057" max="13058" width="4.5" style="251" customWidth="1"/>
    <col min="13059" max="13059" width="50.25" style="251" customWidth="1"/>
    <col min="13060" max="13061" width="6.5" style="251" customWidth="1"/>
    <col min="13062" max="13062" width="28" style="251" customWidth="1"/>
    <col min="13063" max="13312" width="9" style="251"/>
    <col min="13313" max="13314" width="4.5" style="251" customWidth="1"/>
    <col min="13315" max="13315" width="50.25" style="251" customWidth="1"/>
    <col min="13316" max="13317" width="6.5" style="251" customWidth="1"/>
    <col min="13318" max="13318" width="28" style="251" customWidth="1"/>
    <col min="13319" max="13568" width="9" style="251"/>
    <col min="13569" max="13570" width="4.5" style="251" customWidth="1"/>
    <col min="13571" max="13571" width="50.25" style="251" customWidth="1"/>
    <col min="13572" max="13573" width="6.5" style="251" customWidth="1"/>
    <col min="13574" max="13574" width="28" style="251" customWidth="1"/>
    <col min="13575" max="13824" width="9" style="251"/>
    <col min="13825" max="13826" width="4.5" style="251" customWidth="1"/>
    <col min="13827" max="13827" width="50.25" style="251" customWidth="1"/>
    <col min="13828" max="13829" width="6.5" style="251" customWidth="1"/>
    <col min="13830" max="13830" width="28" style="251" customWidth="1"/>
    <col min="13831" max="14080" width="9" style="251"/>
    <col min="14081" max="14082" width="4.5" style="251" customWidth="1"/>
    <col min="14083" max="14083" width="50.25" style="251" customWidth="1"/>
    <col min="14084" max="14085" width="6.5" style="251" customWidth="1"/>
    <col min="14086" max="14086" width="28" style="251" customWidth="1"/>
    <col min="14087" max="14336" width="9" style="251"/>
    <col min="14337" max="14338" width="4.5" style="251" customWidth="1"/>
    <col min="14339" max="14339" width="50.25" style="251" customWidth="1"/>
    <col min="14340" max="14341" width="6.5" style="251" customWidth="1"/>
    <col min="14342" max="14342" width="28" style="251" customWidth="1"/>
    <col min="14343" max="14592" width="9" style="251"/>
    <col min="14593" max="14594" width="4.5" style="251" customWidth="1"/>
    <col min="14595" max="14595" width="50.25" style="251" customWidth="1"/>
    <col min="14596" max="14597" width="6.5" style="251" customWidth="1"/>
    <col min="14598" max="14598" width="28" style="251" customWidth="1"/>
    <col min="14599" max="14848" width="9" style="251"/>
    <col min="14849" max="14850" width="4.5" style="251" customWidth="1"/>
    <col min="14851" max="14851" width="50.25" style="251" customWidth="1"/>
    <col min="14852" max="14853" width="6.5" style="251" customWidth="1"/>
    <col min="14854" max="14854" width="28" style="251" customWidth="1"/>
    <col min="14855" max="15104" width="9" style="251"/>
    <col min="15105" max="15106" width="4.5" style="251" customWidth="1"/>
    <col min="15107" max="15107" width="50.25" style="251" customWidth="1"/>
    <col min="15108" max="15109" width="6.5" style="251" customWidth="1"/>
    <col min="15110" max="15110" width="28" style="251" customWidth="1"/>
    <col min="15111" max="15360" width="9" style="251"/>
    <col min="15361" max="15362" width="4.5" style="251" customWidth="1"/>
    <col min="15363" max="15363" width="50.25" style="251" customWidth="1"/>
    <col min="15364" max="15365" width="6.5" style="251" customWidth="1"/>
    <col min="15366" max="15366" width="28" style="251" customWidth="1"/>
    <col min="15367" max="15616" width="9" style="251"/>
    <col min="15617" max="15618" width="4.5" style="251" customWidth="1"/>
    <col min="15619" max="15619" width="50.25" style="251" customWidth="1"/>
    <col min="15620" max="15621" width="6.5" style="251" customWidth="1"/>
    <col min="15622" max="15622" width="28" style="251" customWidth="1"/>
    <col min="15623" max="15872" width="9" style="251"/>
    <col min="15873" max="15874" width="4.5" style="251" customWidth="1"/>
    <col min="15875" max="15875" width="50.25" style="251" customWidth="1"/>
    <col min="15876" max="15877" width="6.5" style="251" customWidth="1"/>
    <col min="15878" max="15878" width="28" style="251" customWidth="1"/>
    <col min="15879" max="16128" width="9" style="251"/>
    <col min="16129" max="16130" width="4.5" style="251" customWidth="1"/>
    <col min="16131" max="16131" width="50.25" style="251" customWidth="1"/>
    <col min="16132" max="16133" width="6.5" style="251" customWidth="1"/>
    <col min="16134" max="16134" width="28" style="251" customWidth="1"/>
    <col min="16135" max="16384" width="9" style="251"/>
  </cols>
  <sheetData>
    <row r="1" spans="1:8" s="228" customFormat="1" ht="21" customHeight="1">
      <c r="A1" s="225" t="s">
        <v>399</v>
      </c>
      <c r="B1" s="225"/>
      <c r="C1" s="226"/>
      <c r="D1" s="225"/>
      <c r="E1" s="225"/>
      <c r="F1" s="227"/>
    </row>
    <row r="2" spans="1:8" s="228" customFormat="1" ht="9" customHeight="1" thickBot="1">
      <c r="A2" s="225"/>
      <c r="B2" s="225"/>
      <c r="C2" s="226"/>
      <c r="D2" s="225"/>
      <c r="E2" s="225"/>
      <c r="F2" s="229"/>
    </row>
    <row r="3" spans="1:8" s="232" customFormat="1" ht="36" customHeight="1" thickBot="1">
      <c r="A3" s="283" t="s">
        <v>370</v>
      </c>
      <c r="B3" s="278" t="s">
        <v>371</v>
      </c>
      <c r="C3" s="284" t="s">
        <v>372</v>
      </c>
      <c r="D3" s="230" t="s">
        <v>373</v>
      </c>
      <c r="E3" s="230" t="s">
        <v>374</v>
      </c>
      <c r="F3" s="231" t="s">
        <v>375</v>
      </c>
    </row>
    <row r="4" spans="1:8" s="237" customFormat="1" ht="22.5" customHeight="1">
      <c r="A4" s="279">
        <v>1</v>
      </c>
      <c r="B4" s="340" t="s">
        <v>376</v>
      </c>
      <c r="C4" s="280" t="s">
        <v>377</v>
      </c>
      <c r="D4" s="234"/>
      <c r="E4" s="235"/>
      <c r="F4" s="236" t="s">
        <v>378</v>
      </c>
    </row>
    <row r="5" spans="1:8" s="237" customFormat="1" ht="22.5">
      <c r="A5" s="238">
        <v>2</v>
      </c>
      <c r="B5" s="342"/>
      <c r="C5" s="248" t="s">
        <v>402</v>
      </c>
      <c r="D5" s="239"/>
      <c r="E5" s="240"/>
      <c r="F5" s="241"/>
    </row>
    <row r="6" spans="1:8" s="237" customFormat="1" ht="22.5" customHeight="1">
      <c r="A6" s="233">
        <v>3</v>
      </c>
      <c r="B6" s="342"/>
      <c r="C6" s="248" t="s">
        <v>403</v>
      </c>
      <c r="D6" s="239"/>
      <c r="E6" s="240"/>
      <c r="F6" s="241" t="s">
        <v>379</v>
      </c>
      <c r="H6" s="242" t="s">
        <v>71</v>
      </c>
    </row>
    <row r="7" spans="1:8" s="237" customFormat="1" ht="22.5" customHeight="1">
      <c r="A7" s="238">
        <v>4</v>
      </c>
      <c r="B7" s="342"/>
      <c r="C7" s="248" t="s">
        <v>404</v>
      </c>
      <c r="D7" s="239"/>
      <c r="E7" s="240"/>
      <c r="F7" s="241" t="s">
        <v>553</v>
      </c>
    </row>
    <row r="8" spans="1:8" s="237" customFormat="1" ht="22.5" customHeight="1">
      <c r="A8" s="233">
        <v>5</v>
      </c>
      <c r="B8" s="342"/>
      <c r="C8" s="248" t="s">
        <v>405</v>
      </c>
      <c r="D8" s="239"/>
      <c r="E8" s="240"/>
      <c r="F8" s="241" t="s">
        <v>554</v>
      </c>
    </row>
    <row r="9" spans="1:8" s="237" customFormat="1" ht="22.5" customHeight="1">
      <c r="A9" s="238">
        <v>6</v>
      </c>
      <c r="B9" s="342"/>
      <c r="C9" s="248" t="s">
        <v>406</v>
      </c>
      <c r="D9" s="239"/>
      <c r="E9" s="240"/>
      <c r="F9" s="243" t="s">
        <v>380</v>
      </c>
    </row>
    <row r="10" spans="1:8" s="237" customFormat="1" ht="22.5" customHeight="1">
      <c r="A10" s="233">
        <v>7</v>
      </c>
      <c r="B10" s="342"/>
      <c r="C10" s="248" t="s">
        <v>407</v>
      </c>
      <c r="D10" s="239"/>
      <c r="E10" s="240"/>
      <c r="F10" s="241" t="s">
        <v>552</v>
      </c>
    </row>
    <row r="11" spans="1:8" s="237" customFormat="1" ht="22.5" customHeight="1">
      <c r="A11" s="238">
        <v>8</v>
      </c>
      <c r="B11" s="342"/>
      <c r="C11" s="248" t="s">
        <v>408</v>
      </c>
      <c r="D11" s="239"/>
      <c r="E11" s="240"/>
      <c r="F11" s="241" t="s">
        <v>551</v>
      </c>
    </row>
    <row r="12" spans="1:8" s="237" customFormat="1" ht="22.5" customHeight="1">
      <c r="A12" s="233">
        <v>9</v>
      </c>
      <c r="B12" s="342"/>
      <c r="C12" s="248" t="s">
        <v>409</v>
      </c>
      <c r="D12" s="239"/>
      <c r="E12" s="240"/>
      <c r="F12" s="241" t="s">
        <v>555</v>
      </c>
    </row>
    <row r="13" spans="1:8" s="237" customFormat="1" ht="11.25">
      <c r="A13" s="238">
        <v>10</v>
      </c>
      <c r="B13" s="342"/>
      <c r="C13" s="248" t="s">
        <v>381</v>
      </c>
      <c r="D13" s="239"/>
      <c r="E13" s="240"/>
      <c r="F13" s="241"/>
    </row>
    <row r="14" spans="1:8" s="237" customFormat="1" ht="22.5" customHeight="1">
      <c r="A14" s="233">
        <v>11</v>
      </c>
      <c r="B14" s="342"/>
      <c r="C14" s="248" t="s">
        <v>382</v>
      </c>
      <c r="D14" s="239"/>
      <c r="E14" s="240"/>
      <c r="F14" s="241"/>
    </row>
    <row r="15" spans="1:8" s="237" customFormat="1" ht="33.75">
      <c r="A15" s="238">
        <v>12</v>
      </c>
      <c r="B15" s="342"/>
      <c r="C15" s="277" t="s">
        <v>410</v>
      </c>
      <c r="D15" s="239"/>
      <c r="E15" s="240"/>
      <c r="F15" s="241"/>
    </row>
    <row r="16" spans="1:8" s="237" customFormat="1" ht="22.5" customHeight="1">
      <c r="A16" s="233">
        <v>13</v>
      </c>
      <c r="B16" s="342"/>
      <c r="C16" s="248" t="s">
        <v>383</v>
      </c>
      <c r="D16" s="239"/>
      <c r="E16" s="240"/>
      <c r="F16" s="244"/>
    </row>
    <row r="17" spans="1:6" s="237" customFormat="1" ht="23.25" thickBot="1">
      <c r="A17" s="285">
        <v>14</v>
      </c>
      <c r="B17" s="344"/>
      <c r="C17" s="286" t="s">
        <v>411</v>
      </c>
      <c r="D17" s="245"/>
      <c r="E17" s="246"/>
      <c r="F17" s="247"/>
    </row>
    <row r="18" spans="1:6" s="237" customFormat="1" ht="24" customHeight="1">
      <c r="A18" s="301">
        <v>15</v>
      </c>
      <c r="B18" s="340" t="s">
        <v>414</v>
      </c>
      <c r="C18" s="302" t="s">
        <v>384</v>
      </c>
      <c r="D18" s="234"/>
      <c r="E18" s="235"/>
      <c r="F18" s="236"/>
    </row>
    <row r="19" spans="1:6" s="237" customFormat="1" ht="52.5">
      <c r="A19" s="233">
        <v>16</v>
      </c>
      <c r="B19" s="341"/>
      <c r="C19" s="297" t="s">
        <v>528</v>
      </c>
      <c r="D19" s="298"/>
      <c r="E19" s="299"/>
      <c r="F19" s="300" t="s">
        <v>550</v>
      </c>
    </row>
    <row r="20" spans="1:6" s="237" customFormat="1" ht="24" customHeight="1">
      <c r="A20" s="238">
        <v>17</v>
      </c>
      <c r="B20" s="342"/>
      <c r="C20" s="248" t="s">
        <v>412</v>
      </c>
      <c r="D20" s="239"/>
      <c r="E20" s="240"/>
      <c r="F20" s="241"/>
    </row>
    <row r="21" spans="1:6" s="237" customFormat="1" ht="24" customHeight="1">
      <c r="A21" s="238">
        <v>18</v>
      </c>
      <c r="B21" s="343"/>
      <c r="C21" s="248" t="s">
        <v>416</v>
      </c>
      <c r="D21" s="239"/>
      <c r="E21" s="240"/>
      <c r="F21" s="241" t="s">
        <v>417</v>
      </c>
    </row>
    <row r="22" spans="1:6" s="237" customFormat="1" ht="24" customHeight="1" thickBot="1">
      <c r="A22" s="281">
        <v>19</v>
      </c>
      <c r="B22" s="344"/>
      <c r="C22" s="282" t="s">
        <v>413</v>
      </c>
      <c r="D22" s="245"/>
      <c r="E22" s="246"/>
      <c r="F22" s="247"/>
    </row>
    <row r="23" spans="1:6" ht="21" customHeight="1">
      <c r="A23" s="249" t="s">
        <v>385</v>
      </c>
      <c r="B23" s="232"/>
      <c r="C23" s="250"/>
      <c r="D23" s="232"/>
      <c r="E23" s="232"/>
    </row>
    <row r="24" spans="1:6" ht="21" customHeight="1">
      <c r="A24" s="252"/>
      <c r="B24" s="252"/>
      <c r="C24" s="253"/>
      <c r="D24" s="254"/>
      <c r="E24" s="254"/>
      <c r="F24" s="255"/>
    </row>
    <row r="25" spans="1:6" ht="21" customHeight="1">
      <c r="A25" s="256"/>
      <c r="B25" s="256"/>
      <c r="C25" s="257">
        <v>0</v>
      </c>
      <c r="D25" s="258"/>
      <c r="E25" s="258"/>
      <c r="F25" s="259"/>
    </row>
    <row r="26" spans="1:6" ht="21" customHeight="1">
      <c r="A26" s="256"/>
      <c r="B26" s="256"/>
      <c r="C26" s="256"/>
      <c r="D26" s="258"/>
      <c r="E26" s="258"/>
      <c r="F26" s="259"/>
    </row>
    <row r="27" spans="1:6" ht="21" customHeight="1">
      <c r="A27" s="256"/>
      <c r="B27" s="339" t="str">
        <f>CONCATENATE(共通様式!X24,共通様式!Z24,共通様式!AG24,共通様式!AI24,"　",共通様式!Z27,"　",共通様式!AF32,共通様式!BO32,"　様")</f>
        <v>（）　　　様</v>
      </c>
      <c r="C27" s="339"/>
      <c r="D27" s="258"/>
      <c r="E27" s="258"/>
      <c r="F27" s="259"/>
    </row>
    <row r="28" spans="1:6" ht="21" customHeight="1">
      <c r="A28" s="256"/>
      <c r="B28" s="256" t="s">
        <v>386</v>
      </c>
      <c r="C28" s="260"/>
      <c r="D28" s="258"/>
      <c r="E28" s="258"/>
      <c r="F28" s="259"/>
    </row>
    <row r="29" spans="1:6" ht="21" customHeight="1">
      <c r="A29" s="256"/>
      <c r="B29" s="256" t="s">
        <v>387</v>
      </c>
      <c r="C29" s="260"/>
      <c r="D29" s="258"/>
      <c r="E29" s="258"/>
      <c r="F29" s="259"/>
    </row>
    <row r="30" spans="1:6" ht="21" customHeight="1">
      <c r="A30" s="256"/>
      <c r="B30" s="256"/>
      <c r="C30" s="260"/>
      <c r="D30" s="258"/>
      <c r="E30" s="258"/>
      <c r="F30" s="259"/>
    </row>
    <row r="31" spans="1:6" ht="21" customHeight="1">
      <c r="A31" s="261"/>
      <c r="B31" s="262" t="s">
        <v>388</v>
      </c>
      <c r="C31" s="263" t="s">
        <v>389</v>
      </c>
      <c r="D31" s="264"/>
      <c r="E31" s="264"/>
      <c r="F31" s="264"/>
    </row>
    <row r="32" spans="1:6" ht="21" customHeight="1">
      <c r="A32" s="261"/>
      <c r="B32" s="264"/>
      <c r="C32" s="263" t="s">
        <v>390</v>
      </c>
      <c r="D32" s="264"/>
      <c r="E32" s="264"/>
      <c r="F32" s="264"/>
    </row>
    <row r="33" spans="1:6" ht="21" customHeight="1">
      <c r="A33" s="261"/>
      <c r="B33" s="262" t="s">
        <v>388</v>
      </c>
      <c r="C33" s="263" t="s">
        <v>391</v>
      </c>
      <c r="D33" s="264"/>
      <c r="E33" s="264"/>
      <c r="F33" s="264"/>
    </row>
    <row r="34" spans="1:6" ht="21" customHeight="1">
      <c r="A34" s="265"/>
      <c r="B34" s="265"/>
      <c r="C34" s="266" t="s">
        <v>392</v>
      </c>
      <c r="D34" s="267"/>
      <c r="E34" s="256"/>
      <c r="F34" s="259"/>
    </row>
    <row r="35" spans="1:6" ht="21" customHeight="1">
      <c r="A35" s="265"/>
      <c r="B35" s="265"/>
      <c r="C35" s="268"/>
      <c r="D35" s="267"/>
      <c r="E35" s="267"/>
      <c r="F35" s="259"/>
    </row>
    <row r="36" spans="1:6" ht="21" customHeight="1">
      <c r="A36" s="256"/>
      <c r="B36" s="256"/>
      <c r="C36" s="269"/>
      <c r="D36" s="256"/>
      <c r="E36" s="256"/>
      <c r="F36" s="256"/>
    </row>
    <row r="37" spans="1:6" ht="21" customHeight="1">
      <c r="A37" s="264"/>
      <c r="B37" s="264" t="s">
        <v>393</v>
      </c>
      <c r="C37" s="270"/>
      <c r="D37" s="263"/>
      <c r="E37" s="263"/>
      <c r="F37" s="263"/>
    </row>
    <row r="38" spans="1:6" ht="21" customHeight="1">
      <c r="A38" s="264"/>
      <c r="B38" s="264" t="s">
        <v>394</v>
      </c>
      <c r="C38" s="270"/>
      <c r="D38" s="263"/>
      <c r="E38" s="263"/>
      <c r="F38" s="263"/>
    </row>
    <row r="39" spans="1:6" ht="21" customHeight="1">
      <c r="A39" s="271"/>
      <c r="B39" s="271"/>
      <c r="C39" s="269"/>
      <c r="D39" s="256"/>
      <c r="E39" s="256"/>
      <c r="F39" s="256"/>
    </row>
    <row r="40" spans="1:6" ht="21" customHeight="1">
      <c r="A40" s="272" t="s">
        <v>395</v>
      </c>
      <c r="B40" s="272"/>
      <c r="C40" s="269"/>
      <c r="D40" s="258"/>
      <c r="E40" s="258"/>
      <c r="F40" s="258"/>
    </row>
    <row r="41" spans="1:6" ht="21" customHeight="1">
      <c r="A41" s="271"/>
      <c r="B41" s="271"/>
      <c r="C41" s="273" t="s">
        <v>396</v>
      </c>
      <c r="D41" s="256"/>
      <c r="E41" s="258"/>
      <c r="F41" s="258"/>
    </row>
    <row r="42" spans="1:6" ht="21" customHeight="1">
      <c r="A42" s="271"/>
      <c r="B42" s="271"/>
      <c r="C42" s="269"/>
      <c r="D42" s="258"/>
      <c r="E42" s="258"/>
      <c r="F42" s="259"/>
    </row>
    <row r="45" spans="1:6" ht="21" customHeight="1">
      <c r="C45" s="251"/>
    </row>
  </sheetData>
  <sheetProtection selectLockedCells="1" selectUnlockedCells="1"/>
  <mergeCells count="3">
    <mergeCell ref="B27:C27"/>
    <mergeCell ref="B18:B22"/>
    <mergeCell ref="B4:B17"/>
  </mergeCells>
  <phoneticPr fontId="2"/>
  <dataValidations count="1">
    <dataValidation type="list" allowBlank="1" showInputMessage="1" showErrorMessage="1" sqref="D65534:E65551 IZ65509:JA65526 SV65509:SW65526 ACR65509:ACS65526 AMN65509:AMO65526 AWJ65509:AWK65526 BGF65509:BGG65526 BQB65509:BQC65526 BZX65509:BZY65526 CJT65509:CJU65526 CTP65509:CTQ65526 DDL65509:DDM65526 DNH65509:DNI65526 DXD65509:DXE65526 EGZ65509:EHA65526 EQV65509:EQW65526 FAR65509:FAS65526 FKN65509:FKO65526 FUJ65509:FUK65526 GEF65509:GEG65526 GOB65509:GOC65526 GXX65509:GXY65526 HHT65509:HHU65526 HRP65509:HRQ65526 IBL65509:IBM65526 ILH65509:ILI65526 IVD65509:IVE65526 JEZ65509:JFA65526 JOV65509:JOW65526 JYR65509:JYS65526 KIN65509:KIO65526 KSJ65509:KSK65526 LCF65509:LCG65526 LMB65509:LMC65526 LVX65509:LVY65526 MFT65509:MFU65526 MPP65509:MPQ65526 MZL65509:MZM65526 NJH65509:NJI65526 NTD65509:NTE65526 OCZ65509:ODA65526 OMV65509:OMW65526 OWR65509:OWS65526 PGN65509:PGO65526 PQJ65509:PQK65526 QAF65509:QAG65526 QKB65509:QKC65526 QTX65509:QTY65526 RDT65509:RDU65526 RNP65509:RNQ65526 RXL65509:RXM65526 SHH65509:SHI65526 SRD65509:SRE65526 TAZ65509:TBA65526 TKV65509:TKW65526 TUR65509:TUS65526 UEN65509:UEO65526 UOJ65509:UOK65526 UYF65509:UYG65526 VIB65509:VIC65526 VRX65509:VRY65526 WBT65509:WBU65526 WLP65509:WLQ65526 WVL65509:WVM65526 D131070:E131087 IZ131045:JA131062 SV131045:SW131062 ACR131045:ACS131062 AMN131045:AMO131062 AWJ131045:AWK131062 BGF131045:BGG131062 BQB131045:BQC131062 BZX131045:BZY131062 CJT131045:CJU131062 CTP131045:CTQ131062 DDL131045:DDM131062 DNH131045:DNI131062 DXD131045:DXE131062 EGZ131045:EHA131062 EQV131045:EQW131062 FAR131045:FAS131062 FKN131045:FKO131062 FUJ131045:FUK131062 GEF131045:GEG131062 GOB131045:GOC131062 GXX131045:GXY131062 HHT131045:HHU131062 HRP131045:HRQ131062 IBL131045:IBM131062 ILH131045:ILI131062 IVD131045:IVE131062 JEZ131045:JFA131062 JOV131045:JOW131062 JYR131045:JYS131062 KIN131045:KIO131062 KSJ131045:KSK131062 LCF131045:LCG131062 LMB131045:LMC131062 LVX131045:LVY131062 MFT131045:MFU131062 MPP131045:MPQ131062 MZL131045:MZM131062 NJH131045:NJI131062 NTD131045:NTE131062 OCZ131045:ODA131062 OMV131045:OMW131062 OWR131045:OWS131062 PGN131045:PGO131062 PQJ131045:PQK131062 QAF131045:QAG131062 QKB131045:QKC131062 QTX131045:QTY131062 RDT131045:RDU131062 RNP131045:RNQ131062 RXL131045:RXM131062 SHH131045:SHI131062 SRD131045:SRE131062 TAZ131045:TBA131062 TKV131045:TKW131062 TUR131045:TUS131062 UEN131045:UEO131062 UOJ131045:UOK131062 UYF131045:UYG131062 VIB131045:VIC131062 VRX131045:VRY131062 WBT131045:WBU131062 WLP131045:WLQ131062 WVL131045:WVM131062 D196606:E196623 IZ196581:JA196598 SV196581:SW196598 ACR196581:ACS196598 AMN196581:AMO196598 AWJ196581:AWK196598 BGF196581:BGG196598 BQB196581:BQC196598 BZX196581:BZY196598 CJT196581:CJU196598 CTP196581:CTQ196598 DDL196581:DDM196598 DNH196581:DNI196598 DXD196581:DXE196598 EGZ196581:EHA196598 EQV196581:EQW196598 FAR196581:FAS196598 FKN196581:FKO196598 FUJ196581:FUK196598 GEF196581:GEG196598 GOB196581:GOC196598 GXX196581:GXY196598 HHT196581:HHU196598 HRP196581:HRQ196598 IBL196581:IBM196598 ILH196581:ILI196598 IVD196581:IVE196598 JEZ196581:JFA196598 JOV196581:JOW196598 JYR196581:JYS196598 KIN196581:KIO196598 KSJ196581:KSK196598 LCF196581:LCG196598 LMB196581:LMC196598 LVX196581:LVY196598 MFT196581:MFU196598 MPP196581:MPQ196598 MZL196581:MZM196598 NJH196581:NJI196598 NTD196581:NTE196598 OCZ196581:ODA196598 OMV196581:OMW196598 OWR196581:OWS196598 PGN196581:PGO196598 PQJ196581:PQK196598 QAF196581:QAG196598 QKB196581:QKC196598 QTX196581:QTY196598 RDT196581:RDU196598 RNP196581:RNQ196598 RXL196581:RXM196598 SHH196581:SHI196598 SRD196581:SRE196598 TAZ196581:TBA196598 TKV196581:TKW196598 TUR196581:TUS196598 UEN196581:UEO196598 UOJ196581:UOK196598 UYF196581:UYG196598 VIB196581:VIC196598 VRX196581:VRY196598 WBT196581:WBU196598 WLP196581:WLQ196598 WVL196581:WVM196598 D262142:E262159 IZ262117:JA262134 SV262117:SW262134 ACR262117:ACS262134 AMN262117:AMO262134 AWJ262117:AWK262134 BGF262117:BGG262134 BQB262117:BQC262134 BZX262117:BZY262134 CJT262117:CJU262134 CTP262117:CTQ262134 DDL262117:DDM262134 DNH262117:DNI262134 DXD262117:DXE262134 EGZ262117:EHA262134 EQV262117:EQW262134 FAR262117:FAS262134 FKN262117:FKO262134 FUJ262117:FUK262134 GEF262117:GEG262134 GOB262117:GOC262134 GXX262117:GXY262134 HHT262117:HHU262134 HRP262117:HRQ262134 IBL262117:IBM262134 ILH262117:ILI262134 IVD262117:IVE262134 JEZ262117:JFA262134 JOV262117:JOW262134 JYR262117:JYS262134 KIN262117:KIO262134 KSJ262117:KSK262134 LCF262117:LCG262134 LMB262117:LMC262134 LVX262117:LVY262134 MFT262117:MFU262134 MPP262117:MPQ262134 MZL262117:MZM262134 NJH262117:NJI262134 NTD262117:NTE262134 OCZ262117:ODA262134 OMV262117:OMW262134 OWR262117:OWS262134 PGN262117:PGO262134 PQJ262117:PQK262134 QAF262117:QAG262134 QKB262117:QKC262134 QTX262117:QTY262134 RDT262117:RDU262134 RNP262117:RNQ262134 RXL262117:RXM262134 SHH262117:SHI262134 SRD262117:SRE262134 TAZ262117:TBA262134 TKV262117:TKW262134 TUR262117:TUS262134 UEN262117:UEO262134 UOJ262117:UOK262134 UYF262117:UYG262134 VIB262117:VIC262134 VRX262117:VRY262134 WBT262117:WBU262134 WLP262117:WLQ262134 WVL262117:WVM262134 D327678:E327695 IZ327653:JA327670 SV327653:SW327670 ACR327653:ACS327670 AMN327653:AMO327670 AWJ327653:AWK327670 BGF327653:BGG327670 BQB327653:BQC327670 BZX327653:BZY327670 CJT327653:CJU327670 CTP327653:CTQ327670 DDL327653:DDM327670 DNH327653:DNI327670 DXD327653:DXE327670 EGZ327653:EHA327670 EQV327653:EQW327670 FAR327653:FAS327670 FKN327653:FKO327670 FUJ327653:FUK327670 GEF327653:GEG327670 GOB327653:GOC327670 GXX327653:GXY327670 HHT327653:HHU327670 HRP327653:HRQ327670 IBL327653:IBM327670 ILH327653:ILI327670 IVD327653:IVE327670 JEZ327653:JFA327670 JOV327653:JOW327670 JYR327653:JYS327670 KIN327653:KIO327670 KSJ327653:KSK327670 LCF327653:LCG327670 LMB327653:LMC327670 LVX327653:LVY327670 MFT327653:MFU327670 MPP327653:MPQ327670 MZL327653:MZM327670 NJH327653:NJI327670 NTD327653:NTE327670 OCZ327653:ODA327670 OMV327653:OMW327670 OWR327653:OWS327670 PGN327653:PGO327670 PQJ327653:PQK327670 QAF327653:QAG327670 QKB327653:QKC327670 QTX327653:QTY327670 RDT327653:RDU327670 RNP327653:RNQ327670 RXL327653:RXM327670 SHH327653:SHI327670 SRD327653:SRE327670 TAZ327653:TBA327670 TKV327653:TKW327670 TUR327653:TUS327670 UEN327653:UEO327670 UOJ327653:UOK327670 UYF327653:UYG327670 VIB327653:VIC327670 VRX327653:VRY327670 WBT327653:WBU327670 WLP327653:WLQ327670 WVL327653:WVM327670 D393214:E393231 IZ393189:JA393206 SV393189:SW393206 ACR393189:ACS393206 AMN393189:AMO393206 AWJ393189:AWK393206 BGF393189:BGG393206 BQB393189:BQC393206 BZX393189:BZY393206 CJT393189:CJU393206 CTP393189:CTQ393206 DDL393189:DDM393206 DNH393189:DNI393206 DXD393189:DXE393206 EGZ393189:EHA393206 EQV393189:EQW393206 FAR393189:FAS393206 FKN393189:FKO393206 FUJ393189:FUK393206 GEF393189:GEG393206 GOB393189:GOC393206 GXX393189:GXY393206 HHT393189:HHU393206 HRP393189:HRQ393206 IBL393189:IBM393206 ILH393189:ILI393206 IVD393189:IVE393206 JEZ393189:JFA393206 JOV393189:JOW393206 JYR393189:JYS393206 KIN393189:KIO393206 KSJ393189:KSK393206 LCF393189:LCG393206 LMB393189:LMC393206 LVX393189:LVY393206 MFT393189:MFU393206 MPP393189:MPQ393206 MZL393189:MZM393206 NJH393189:NJI393206 NTD393189:NTE393206 OCZ393189:ODA393206 OMV393189:OMW393206 OWR393189:OWS393206 PGN393189:PGO393206 PQJ393189:PQK393206 QAF393189:QAG393206 QKB393189:QKC393206 QTX393189:QTY393206 RDT393189:RDU393206 RNP393189:RNQ393206 RXL393189:RXM393206 SHH393189:SHI393206 SRD393189:SRE393206 TAZ393189:TBA393206 TKV393189:TKW393206 TUR393189:TUS393206 UEN393189:UEO393206 UOJ393189:UOK393206 UYF393189:UYG393206 VIB393189:VIC393206 VRX393189:VRY393206 WBT393189:WBU393206 WLP393189:WLQ393206 WVL393189:WVM393206 D458750:E458767 IZ458725:JA458742 SV458725:SW458742 ACR458725:ACS458742 AMN458725:AMO458742 AWJ458725:AWK458742 BGF458725:BGG458742 BQB458725:BQC458742 BZX458725:BZY458742 CJT458725:CJU458742 CTP458725:CTQ458742 DDL458725:DDM458742 DNH458725:DNI458742 DXD458725:DXE458742 EGZ458725:EHA458742 EQV458725:EQW458742 FAR458725:FAS458742 FKN458725:FKO458742 FUJ458725:FUK458742 GEF458725:GEG458742 GOB458725:GOC458742 GXX458725:GXY458742 HHT458725:HHU458742 HRP458725:HRQ458742 IBL458725:IBM458742 ILH458725:ILI458742 IVD458725:IVE458742 JEZ458725:JFA458742 JOV458725:JOW458742 JYR458725:JYS458742 KIN458725:KIO458742 KSJ458725:KSK458742 LCF458725:LCG458742 LMB458725:LMC458742 LVX458725:LVY458742 MFT458725:MFU458742 MPP458725:MPQ458742 MZL458725:MZM458742 NJH458725:NJI458742 NTD458725:NTE458742 OCZ458725:ODA458742 OMV458725:OMW458742 OWR458725:OWS458742 PGN458725:PGO458742 PQJ458725:PQK458742 QAF458725:QAG458742 QKB458725:QKC458742 QTX458725:QTY458742 RDT458725:RDU458742 RNP458725:RNQ458742 RXL458725:RXM458742 SHH458725:SHI458742 SRD458725:SRE458742 TAZ458725:TBA458742 TKV458725:TKW458742 TUR458725:TUS458742 UEN458725:UEO458742 UOJ458725:UOK458742 UYF458725:UYG458742 VIB458725:VIC458742 VRX458725:VRY458742 WBT458725:WBU458742 WLP458725:WLQ458742 WVL458725:WVM458742 D524286:E524303 IZ524261:JA524278 SV524261:SW524278 ACR524261:ACS524278 AMN524261:AMO524278 AWJ524261:AWK524278 BGF524261:BGG524278 BQB524261:BQC524278 BZX524261:BZY524278 CJT524261:CJU524278 CTP524261:CTQ524278 DDL524261:DDM524278 DNH524261:DNI524278 DXD524261:DXE524278 EGZ524261:EHA524278 EQV524261:EQW524278 FAR524261:FAS524278 FKN524261:FKO524278 FUJ524261:FUK524278 GEF524261:GEG524278 GOB524261:GOC524278 GXX524261:GXY524278 HHT524261:HHU524278 HRP524261:HRQ524278 IBL524261:IBM524278 ILH524261:ILI524278 IVD524261:IVE524278 JEZ524261:JFA524278 JOV524261:JOW524278 JYR524261:JYS524278 KIN524261:KIO524278 KSJ524261:KSK524278 LCF524261:LCG524278 LMB524261:LMC524278 LVX524261:LVY524278 MFT524261:MFU524278 MPP524261:MPQ524278 MZL524261:MZM524278 NJH524261:NJI524278 NTD524261:NTE524278 OCZ524261:ODA524278 OMV524261:OMW524278 OWR524261:OWS524278 PGN524261:PGO524278 PQJ524261:PQK524278 QAF524261:QAG524278 QKB524261:QKC524278 QTX524261:QTY524278 RDT524261:RDU524278 RNP524261:RNQ524278 RXL524261:RXM524278 SHH524261:SHI524278 SRD524261:SRE524278 TAZ524261:TBA524278 TKV524261:TKW524278 TUR524261:TUS524278 UEN524261:UEO524278 UOJ524261:UOK524278 UYF524261:UYG524278 VIB524261:VIC524278 VRX524261:VRY524278 WBT524261:WBU524278 WLP524261:WLQ524278 WVL524261:WVM524278 D589822:E589839 IZ589797:JA589814 SV589797:SW589814 ACR589797:ACS589814 AMN589797:AMO589814 AWJ589797:AWK589814 BGF589797:BGG589814 BQB589797:BQC589814 BZX589797:BZY589814 CJT589797:CJU589814 CTP589797:CTQ589814 DDL589797:DDM589814 DNH589797:DNI589814 DXD589797:DXE589814 EGZ589797:EHA589814 EQV589797:EQW589814 FAR589797:FAS589814 FKN589797:FKO589814 FUJ589797:FUK589814 GEF589797:GEG589814 GOB589797:GOC589814 GXX589797:GXY589814 HHT589797:HHU589814 HRP589797:HRQ589814 IBL589797:IBM589814 ILH589797:ILI589814 IVD589797:IVE589814 JEZ589797:JFA589814 JOV589797:JOW589814 JYR589797:JYS589814 KIN589797:KIO589814 KSJ589797:KSK589814 LCF589797:LCG589814 LMB589797:LMC589814 LVX589797:LVY589814 MFT589797:MFU589814 MPP589797:MPQ589814 MZL589797:MZM589814 NJH589797:NJI589814 NTD589797:NTE589814 OCZ589797:ODA589814 OMV589797:OMW589814 OWR589797:OWS589814 PGN589797:PGO589814 PQJ589797:PQK589814 QAF589797:QAG589814 QKB589797:QKC589814 QTX589797:QTY589814 RDT589797:RDU589814 RNP589797:RNQ589814 RXL589797:RXM589814 SHH589797:SHI589814 SRD589797:SRE589814 TAZ589797:TBA589814 TKV589797:TKW589814 TUR589797:TUS589814 UEN589797:UEO589814 UOJ589797:UOK589814 UYF589797:UYG589814 VIB589797:VIC589814 VRX589797:VRY589814 WBT589797:WBU589814 WLP589797:WLQ589814 WVL589797:WVM589814 D655358:E655375 IZ655333:JA655350 SV655333:SW655350 ACR655333:ACS655350 AMN655333:AMO655350 AWJ655333:AWK655350 BGF655333:BGG655350 BQB655333:BQC655350 BZX655333:BZY655350 CJT655333:CJU655350 CTP655333:CTQ655350 DDL655333:DDM655350 DNH655333:DNI655350 DXD655333:DXE655350 EGZ655333:EHA655350 EQV655333:EQW655350 FAR655333:FAS655350 FKN655333:FKO655350 FUJ655333:FUK655350 GEF655333:GEG655350 GOB655333:GOC655350 GXX655333:GXY655350 HHT655333:HHU655350 HRP655333:HRQ655350 IBL655333:IBM655350 ILH655333:ILI655350 IVD655333:IVE655350 JEZ655333:JFA655350 JOV655333:JOW655350 JYR655333:JYS655350 KIN655333:KIO655350 KSJ655333:KSK655350 LCF655333:LCG655350 LMB655333:LMC655350 LVX655333:LVY655350 MFT655333:MFU655350 MPP655333:MPQ655350 MZL655333:MZM655350 NJH655333:NJI655350 NTD655333:NTE655350 OCZ655333:ODA655350 OMV655333:OMW655350 OWR655333:OWS655350 PGN655333:PGO655350 PQJ655333:PQK655350 QAF655333:QAG655350 QKB655333:QKC655350 QTX655333:QTY655350 RDT655333:RDU655350 RNP655333:RNQ655350 RXL655333:RXM655350 SHH655333:SHI655350 SRD655333:SRE655350 TAZ655333:TBA655350 TKV655333:TKW655350 TUR655333:TUS655350 UEN655333:UEO655350 UOJ655333:UOK655350 UYF655333:UYG655350 VIB655333:VIC655350 VRX655333:VRY655350 WBT655333:WBU655350 WLP655333:WLQ655350 WVL655333:WVM655350 D720894:E720911 IZ720869:JA720886 SV720869:SW720886 ACR720869:ACS720886 AMN720869:AMO720886 AWJ720869:AWK720886 BGF720869:BGG720886 BQB720869:BQC720886 BZX720869:BZY720886 CJT720869:CJU720886 CTP720869:CTQ720886 DDL720869:DDM720886 DNH720869:DNI720886 DXD720869:DXE720886 EGZ720869:EHA720886 EQV720869:EQW720886 FAR720869:FAS720886 FKN720869:FKO720886 FUJ720869:FUK720886 GEF720869:GEG720886 GOB720869:GOC720886 GXX720869:GXY720886 HHT720869:HHU720886 HRP720869:HRQ720886 IBL720869:IBM720886 ILH720869:ILI720886 IVD720869:IVE720886 JEZ720869:JFA720886 JOV720869:JOW720886 JYR720869:JYS720886 KIN720869:KIO720886 KSJ720869:KSK720886 LCF720869:LCG720886 LMB720869:LMC720886 LVX720869:LVY720886 MFT720869:MFU720886 MPP720869:MPQ720886 MZL720869:MZM720886 NJH720869:NJI720886 NTD720869:NTE720886 OCZ720869:ODA720886 OMV720869:OMW720886 OWR720869:OWS720886 PGN720869:PGO720886 PQJ720869:PQK720886 QAF720869:QAG720886 QKB720869:QKC720886 QTX720869:QTY720886 RDT720869:RDU720886 RNP720869:RNQ720886 RXL720869:RXM720886 SHH720869:SHI720886 SRD720869:SRE720886 TAZ720869:TBA720886 TKV720869:TKW720886 TUR720869:TUS720886 UEN720869:UEO720886 UOJ720869:UOK720886 UYF720869:UYG720886 VIB720869:VIC720886 VRX720869:VRY720886 WBT720869:WBU720886 WLP720869:WLQ720886 WVL720869:WVM720886 D786430:E786447 IZ786405:JA786422 SV786405:SW786422 ACR786405:ACS786422 AMN786405:AMO786422 AWJ786405:AWK786422 BGF786405:BGG786422 BQB786405:BQC786422 BZX786405:BZY786422 CJT786405:CJU786422 CTP786405:CTQ786422 DDL786405:DDM786422 DNH786405:DNI786422 DXD786405:DXE786422 EGZ786405:EHA786422 EQV786405:EQW786422 FAR786405:FAS786422 FKN786405:FKO786422 FUJ786405:FUK786422 GEF786405:GEG786422 GOB786405:GOC786422 GXX786405:GXY786422 HHT786405:HHU786422 HRP786405:HRQ786422 IBL786405:IBM786422 ILH786405:ILI786422 IVD786405:IVE786422 JEZ786405:JFA786422 JOV786405:JOW786422 JYR786405:JYS786422 KIN786405:KIO786422 KSJ786405:KSK786422 LCF786405:LCG786422 LMB786405:LMC786422 LVX786405:LVY786422 MFT786405:MFU786422 MPP786405:MPQ786422 MZL786405:MZM786422 NJH786405:NJI786422 NTD786405:NTE786422 OCZ786405:ODA786422 OMV786405:OMW786422 OWR786405:OWS786422 PGN786405:PGO786422 PQJ786405:PQK786422 QAF786405:QAG786422 QKB786405:QKC786422 QTX786405:QTY786422 RDT786405:RDU786422 RNP786405:RNQ786422 RXL786405:RXM786422 SHH786405:SHI786422 SRD786405:SRE786422 TAZ786405:TBA786422 TKV786405:TKW786422 TUR786405:TUS786422 UEN786405:UEO786422 UOJ786405:UOK786422 UYF786405:UYG786422 VIB786405:VIC786422 VRX786405:VRY786422 WBT786405:WBU786422 WLP786405:WLQ786422 WVL786405:WVM786422 D851966:E851983 IZ851941:JA851958 SV851941:SW851958 ACR851941:ACS851958 AMN851941:AMO851958 AWJ851941:AWK851958 BGF851941:BGG851958 BQB851941:BQC851958 BZX851941:BZY851958 CJT851941:CJU851958 CTP851941:CTQ851958 DDL851941:DDM851958 DNH851941:DNI851958 DXD851941:DXE851958 EGZ851941:EHA851958 EQV851941:EQW851958 FAR851941:FAS851958 FKN851941:FKO851958 FUJ851941:FUK851958 GEF851941:GEG851958 GOB851941:GOC851958 GXX851941:GXY851958 HHT851941:HHU851958 HRP851941:HRQ851958 IBL851941:IBM851958 ILH851941:ILI851958 IVD851941:IVE851958 JEZ851941:JFA851958 JOV851941:JOW851958 JYR851941:JYS851958 KIN851941:KIO851958 KSJ851941:KSK851958 LCF851941:LCG851958 LMB851941:LMC851958 LVX851941:LVY851958 MFT851941:MFU851958 MPP851941:MPQ851958 MZL851941:MZM851958 NJH851941:NJI851958 NTD851941:NTE851958 OCZ851941:ODA851958 OMV851941:OMW851958 OWR851941:OWS851958 PGN851941:PGO851958 PQJ851941:PQK851958 QAF851941:QAG851958 QKB851941:QKC851958 QTX851941:QTY851958 RDT851941:RDU851958 RNP851941:RNQ851958 RXL851941:RXM851958 SHH851941:SHI851958 SRD851941:SRE851958 TAZ851941:TBA851958 TKV851941:TKW851958 TUR851941:TUS851958 UEN851941:UEO851958 UOJ851941:UOK851958 UYF851941:UYG851958 VIB851941:VIC851958 VRX851941:VRY851958 WBT851941:WBU851958 WLP851941:WLQ851958 WVL851941:WVM851958 D917502:E917519 IZ917477:JA917494 SV917477:SW917494 ACR917477:ACS917494 AMN917477:AMO917494 AWJ917477:AWK917494 BGF917477:BGG917494 BQB917477:BQC917494 BZX917477:BZY917494 CJT917477:CJU917494 CTP917477:CTQ917494 DDL917477:DDM917494 DNH917477:DNI917494 DXD917477:DXE917494 EGZ917477:EHA917494 EQV917477:EQW917494 FAR917477:FAS917494 FKN917477:FKO917494 FUJ917477:FUK917494 GEF917477:GEG917494 GOB917477:GOC917494 GXX917477:GXY917494 HHT917477:HHU917494 HRP917477:HRQ917494 IBL917477:IBM917494 ILH917477:ILI917494 IVD917477:IVE917494 JEZ917477:JFA917494 JOV917477:JOW917494 JYR917477:JYS917494 KIN917477:KIO917494 KSJ917477:KSK917494 LCF917477:LCG917494 LMB917477:LMC917494 LVX917477:LVY917494 MFT917477:MFU917494 MPP917477:MPQ917494 MZL917477:MZM917494 NJH917477:NJI917494 NTD917477:NTE917494 OCZ917477:ODA917494 OMV917477:OMW917494 OWR917477:OWS917494 PGN917477:PGO917494 PQJ917477:PQK917494 QAF917477:QAG917494 QKB917477:QKC917494 QTX917477:QTY917494 RDT917477:RDU917494 RNP917477:RNQ917494 RXL917477:RXM917494 SHH917477:SHI917494 SRD917477:SRE917494 TAZ917477:TBA917494 TKV917477:TKW917494 TUR917477:TUS917494 UEN917477:UEO917494 UOJ917477:UOK917494 UYF917477:UYG917494 VIB917477:VIC917494 VRX917477:VRY917494 WBT917477:WBU917494 WLP917477:WLQ917494 WVL917477:WVM917494 D983038:E983055 IZ983013:JA983030 SV983013:SW983030 ACR983013:ACS983030 AMN983013:AMO983030 AWJ983013:AWK983030 BGF983013:BGG983030 BQB983013:BQC983030 BZX983013:BZY983030 CJT983013:CJU983030 CTP983013:CTQ983030 DDL983013:DDM983030 DNH983013:DNI983030 DXD983013:DXE983030 EGZ983013:EHA983030 EQV983013:EQW983030 FAR983013:FAS983030 FKN983013:FKO983030 FUJ983013:FUK983030 GEF983013:GEG983030 GOB983013:GOC983030 GXX983013:GXY983030 HHT983013:HHU983030 HRP983013:HRQ983030 IBL983013:IBM983030 ILH983013:ILI983030 IVD983013:IVE983030 JEZ983013:JFA983030 JOV983013:JOW983030 JYR983013:JYS983030 KIN983013:KIO983030 KSJ983013:KSK983030 LCF983013:LCG983030 LMB983013:LMC983030 LVX983013:LVY983030 MFT983013:MFU983030 MPP983013:MPQ983030 MZL983013:MZM983030 NJH983013:NJI983030 NTD983013:NTE983030 OCZ983013:ODA983030 OMV983013:OMW983030 OWR983013:OWS983030 PGN983013:PGO983030 PQJ983013:PQK983030 QAF983013:QAG983030 QKB983013:QKC983030 QTX983013:QTY983030 RDT983013:RDU983030 RNP983013:RNQ983030 RXL983013:RXM983030 SHH983013:SHI983030 SRD983013:SRE983030 TAZ983013:TBA983030 TKV983013:TKW983030 TUR983013:TUS983030 UEN983013:UEO983030 UOJ983013:UOK983030 UYF983013:UYG983030 VIB983013:VIC983030 VRX983013:VRY983030 WBT983013:WBU983030 WLP983013:WLQ983030 WVL983013:WVM983030 WVL983032:WVM983037 D65553:E65558 IZ65528:JA65533 SV65528:SW65533 ACR65528:ACS65533 AMN65528:AMO65533 AWJ65528:AWK65533 BGF65528:BGG65533 BQB65528:BQC65533 BZX65528:BZY65533 CJT65528:CJU65533 CTP65528:CTQ65533 DDL65528:DDM65533 DNH65528:DNI65533 DXD65528:DXE65533 EGZ65528:EHA65533 EQV65528:EQW65533 FAR65528:FAS65533 FKN65528:FKO65533 FUJ65528:FUK65533 GEF65528:GEG65533 GOB65528:GOC65533 GXX65528:GXY65533 HHT65528:HHU65533 HRP65528:HRQ65533 IBL65528:IBM65533 ILH65528:ILI65533 IVD65528:IVE65533 JEZ65528:JFA65533 JOV65528:JOW65533 JYR65528:JYS65533 KIN65528:KIO65533 KSJ65528:KSK65533 LCF65528:LCG65533 LMB65528:LMC65533 LVX65528:LVY65533 MFT65528:MFU65533 MPP65528:MPQ65533 MZL65528:MZM65533 NJH65528:NJI65533 NTD65528:NTE65533 OCZ65528:ODA65533 OMV65528:OMW65533 OWR65528:OWS65533 PGN65528:PGO65533 PQJ65528:PQK65533 QAF65528:QAG65533 QKB65528:QKC65533 QTX65528:QTY65533 RDT65528:RDU65533 RNP65528:RNQ65533 RXL65528:RXM65533 SHH65528:SHI65533 SRD65528:SRE65533 TAZ65528:TBA65533 TKV65528:TKW65533 TUR65528:TUS65533 UEN65528:UEO65533 UOJ65528:UOK65533 UYF65528:UYG65533 VIB65528:VIC65533 VRX65528:VRY65533 WBT65528:WBU65533 WLP65528:WLQ65533 WVL65528:WVM65533 D131089:E131094 IZ131064:JA131069 SV131064:SW131069 ACR131064:ACS131069 AMN131064:AMO131069 AWJ131064:AWK131069 BGF131064:BGG131069 BQB131064:BQC131069 BZX131064:BZY131069 CJT131064:CJU131069 CTP131064:CTQ131069 DDL131064:DDM131069 DNH131064:DNI131069 DXD131064:DXE131069 EGZ131064:EHA131069 EQV131064:EQW131069 FAR131064:FAS131069 FKN131064:FKO131069 FUJ131064:FUK131069 GEF131064:GEG131069 GOB131064:GOC131069 GXX131064:GXY131069 HHT131064:HHU131069 HRP131064:HRQ131069 IBL131064:IBM131069 ILH131064:ILI131069 IVD131064:IVE131069 JEZ131064:JFA131069 JOV131064:JOW131069 JYR131064:JYS131069 KIN131064:KIO131069 KSJ131064:KSK131069 LCF131064:LCG131069 LMB131064:LMC131069 LVX131064:LVY131069 MFT131064:MFU131069 MPP131064:MPQ131069 MZL131064:MZM131069 NJH131064:NJI131069 NTD131064:NTE131069 OCZ131064:ODA131069 OMV131064:OMW131069 OWR131064:OWS131069 PGN131064:PGO131069 PQJ131064:PQK131069 QAF131064:QAG131069 QKB131064:QKC131069 QTX131064:QTY131069 RDT131064:RDU131069 RNP131064:RNQ131069 RXL131064:RXM131069 SHH131064:SHI131069 SRD131064:SRE131069 TAZ131064:TBA131069 TKV131064:TKW131069 TUR131064:TUS131069 UEN131064:UEO131069 UOJ131064:UOK131069 UYF131064:UYG131069 VIB131064:VIC131069 VRX131064:VRY131069 WBT131064:WBU131069 WLP131064:WLQ131069 WVL131064:WVM131069 D196625:E196630 IZ196600:JA196605 SV196600:SW196605 ACR196600:ACS196605 AMN196600:AMO196605 AWJ196600:AWK196605 BGF196600:BGG196605 BQB196600:BQC196605 BZX196600:BZY196605 CJT196600:CJU196605 CTP196600:CTQ196605 DDL196600:DDM196605 DNH196600:DNI196605 DXD196600:DXE196605 EGZ196600:EHA196605 EQV196600:EQW196605 FAR196600:FAS196605 FKN196600:FKO196605 FUJ196600:FUK196605 GEF196600:GEG196605 GOB196600:GOC196605 GXX196600:GXY196605 HHT196600:HHU196605 HRP196600:HRQ196605 IBL196600:IBM196605 ILH196600:ILI196605 IVD196600:IVE196605 JEZ196600:JFA196605 JOV196600:JOW196605 JYR196600:JYS196605 KIN196600:KIO196605 KSJ196600:KSK196605 LCF196600:LCG196605 LMB196600:LMC196605 LVX196600:LVY196605 MFT196600:MFU196605 MPP196600:MPQ196605 MZL196600:MZM196605 NJH196600:NJI196605 NTD196600:NTE196605 OCZ196600:ODA196605 OMV196600:OMW196605 OWR196600:OWS196605 PGN196600:PGO196605 PQJ196600:PQK196605 QAF196600:QAG196605 QKB196600:QKC196605 QTX196600:QTY196605 RDT196600:RDU196605 RNP196600:RNQ196605 RXL196600:RXM196605 SHH196600:SHI196605 SRD196600:SRE196605 TAZ196600:TBA196605 TKV196600:TKW196605 TUR196600:TUS196605 UEN196600:UEO196605 UOJ196600:UOK196605 UYF196600:UYG196605 VIB196600:VIC196605 VRX196600:VRY196605 WBT196600:WBU196605 WLP196600:WLQ196605 WVL196600:WVM196605 D262161:E262166 IZ262136:JA262141 SV262136:SW262141 ACR262136:ACS262141 AMN262136:AMO262141 AWJ262136:AWK262141 BGF262136:BGG262141 BQB262136:BQC262141 BZX262136:BZY262141 CJT262136:CJU262141 CTP262136:CTQ262141 DDL262136:DDM262141 DNH262136:DNI262141 DXD262136:DXE262141 EGZ262136:EHA262141 EQV262136:EQW262141 FAR262136:FAS262141 FKN262136:FKO262141 FUJ262136:FUK262141 GEF262136:GEG262141 GOB262136:GOC262141 GXX262136:GXY262141 HHT262136:HHU262141 HRP262136:HRQ262141 IBL262136:IBM262141 ILH262136:ILI262141 IVD262136:IVE262141 JEZ262136:JFA262141 JOV262136:JOW262141 JYR262136:JYS262141 KIN262136:KIO262141 KSJ262136:KSK262141 LCF262136:LCG262141 LMB262136:LMC262141 LVX262136:LVY262141 MFT262136:MFU262141 MPP262136:MPQ262141 MZL262136:MZM262141 NJH262136:NJI262141 NTD262136:NTE262141 OCZ262136:ODA262141 OMV262136:OMW262141 OWR262136:OWS262141 PGN262136:PGO262141 PQJ262136:PQK262141 QAF262136:QAG262141 QKB262136:QKC262141 QTX262136:QTY262141 RDT262136:RDU262141 RNP262136:RNQ262141 RXL262136:RXM262141 SHH262136:SHI262141 SRD262136:SRE262141 TAZ262136:TBA262141 TKV262136:TKW262141 TUR262136:TUS262141 UEN262136:UEO262141 UOJ262136:UOK262141 UYF262136:UYG262141 VIB262136:VIC262141 VRX262136:VRY262141 WBT262136:WBU262141 WLP262136:WLQ262141 WVL262136:WVM262141 D327697:E327702 IZ327672:JA327677 SV327672:SW327677 ACR327672:ACS327677 AMN327672:AMO327677 AWJ327672:AWK327677 BGF327672:BGG327677 BQB327672:BQC327677 BZX327672:BZY327677 CJT327672:CJU327677 CTP327672:CTQ327677 DDL327672:DDM327677 DNH327672:DNI327677 DXD327672:DXE327677 EGZ327672:EHA327677 EQV327672:EQW327677 FAR327672:FAS327677 FKN327672:FKO327677 FUJ327672:FUK327677 GEF327672:GEG327677 GOB327672:GOC327677 GXX327672:GXY327677 HHT327672:HHU327677 HRP327672:HRQ327677 IBL327672:IBM327677 ILH327672:ILI327677 IVD327672:IVE327677 JEZ327672:JFA327677 JOV327672:JOW327677 JYR327672:JYS327677 KIN327672:KIO327677 KSJ327672:KSK327677 LCF327672:LCG327677 LMB327672:LMC327677 LVX327672:LVY327677 MFT327672:MFU327677 MPP327672:MPQ327677 MZL327672:MZM327677 NJH327672:NJI327677 NTD327672:NTE327677 OCZ327672:ODA327677 OMV327672:OMW327677 OWR327672:OWS327677 PGN327672:PGO327677 PQJ327672:PQK327677 QAF327672:QAG327677 QKB327672:QKC327677 QTX327672:QTY327677 RDT327672:RDU327677 RNP327672:RNQ327677 RXL327672:RXM327677 SHH327672:SHI327677 SRD327672:SRE327677 TAZ327672:TBA327677 TKV327672:TKW327677 TUR327672:TUS327677 UEN327672:UEO327677 UOJ327672:UOK327677 UYF327672:UYG327677 VIB327672:VIC327677 VRX327672:VRY327677 WBT327672:WBU327677 WLP327672:WLQ327677 WVL327672:WVM327677 D393233:E393238 IZ393208:JA393213 SV393208:SW393213 ACR393208:ACS393213 AMN393208:AMO393213 AWJ393208:AWK393213 BGF393208:BGG393213 BQB393208:BQC393213 BZX393208:BZY393213 CJT393208:CJU393213 CTP393208:CTQ393213 DDL393208:DDM393213 DNH393208:DNI393213 DXD393208:DXE393213 EGZ393208:EHA393213 EQV393208:EQW393213 FAR393208:FAS393213 FKN393208:FKO393213 FUJ393208:FUK393213 GEF393208:GEG393213 GOB393208:GOC393213 GXX393208:GXY393213 HHT393208:HHU393213 HRP393208:HRQ393213 IBL393208:IBM393213 ILH393208:ILI393213 IVD393208:IVE393213 JEZ393208:JFA393213 JOV393208:JOW393213 JYR393208:JYS393213 KIN393208:KIO393213 KSJ393208:KSK393213 LCF393208:LCG393213 LMB393208:LMC393213 LVX393208:LVY393213 MFT393208:MFU393213 MPP393208:MPQ393213 MZL393208:MZM393213 NJH393208:NJI393213 NTD393208:NTE393213 OCZ393208:ODA393213 OMV393208:OMW393213 OWR393208:OWS393213 PGN393208:PGO393213 PQJ393208:PQK393213 QAF393208:QAG393213 QKB393208:QKC393213 QTX393208:QTY393213 RDT393208:RDU393213 RNP393208:RNQ393213 RXL393208:RXM393213 SHH393208:SHI393213 SRD393208:SRE393213 TAZ393208:TBA393213 TKV393208:TKW393213 TUR393208:TUS393213 UEN393208:UEO393213 UOJ393208:UOK393213 UYF393208:UYG393213 VIB393208:VIC393213 VRX393208:VRY393213 WBT393208:WBU393213 WLP393208:WLQ393213 WVL393208:WVM393213 D458769:E458774 IZ458744:JA458749 SV458744:SW458749 ACR458744:ACS458749 AMN458744:AMO458749 AWJ458744:AWK458749 BGF458744:BGG458749 BQB458744:BQC458749 BZX458744:BZY458749 CJT458744:CJU458749 CTP458744:CTQ458749 DDL458744:DDM458749 DNH458744:DNI458749 DXD458744:DXE458749 EGZ458744:EHA458749 EQV458744:EQW458749 FAR458744:FAS458749 FKN458744:FKO458749 FUJ458744:FUK458749 GEF458744:GEG458749 GOB458744:GOC458749 GXX458744:GXY458749 HHT458744:HHU458749 HRP458744:HRQ458749 IBL458744:IBM458749 ILH458744:ILI458749 IVD458744:IVE458749 JEZ458744:JFA458749 JOV458744:JOW458749 JYR458744:JYS458749 KIN458744:KIO458749 KSJ458744:KSK458749 LCF458744:LCG458749 LMB458744:LMC458749 LVX458744:LVY458749 MFT458744:MFU458749 MPP458744:MPQ458749 MZL458744:MZM458749 NJH458744:NJI458749 NTD458744:NTE458749 OCZ458744:ODA458749 OMV458744:OMW458749 OWR458744:OWS458749 PGN458744:PGO458749 PQJ458744:PQK458749 QAF458744:QAG458749 QKB458744:QKC458749 QTX458744:QTY458749 RDT458744:RDU458749 RNP458744:RNQ458749 RXL458744:RXM458749 SHH458744:SHI458749 SRD458744:SRE458749 TAZ458744:TBA458749 TKV458744:TKW458749 TUR458744:TUS458749 UEN458744:UEO458749 UOJ458744:UOK458749 UYF458744:UYG458749 VIB458744:VIC458749 VRX458744:VRY458749 WBT458744:WBU458749 WLP458744:WLQ458749 WVL458744:WVM458749 D524305:E524310 IZ524280:JA524285 SV524280:SW524285 ACR524280:ACS524285 AMN524280:AMO524285 AWJ524280:AWK524285 BGF524280:BGG524285 BQB524280:BQC524285 BZX524280:BZY524285 CJT524280:CJU524285 CTP524280:CTQ524285 DDL524280:DDM524285 DNH524280:DNI524285 DXD524280:DXE524285 EGZ524280:EHA524285 EQV524280:EQW524285 FAR524280:FAS524285 FKN524280:FKO524285 FUJ524280:FUK524285 GEF524280:GEG524285 GOB524280:GOC524285 GXX524280:GXY524285 HHT524280:HHU524285 HRP524280:HRQ524285 IBL524280:IBM524285 ILH524280:ILI524285 IVD524280:IVE524285 JEZ524280:JFA524285 JOV524280:JOW524285 JYR524280:JYS524285 KIN524280:KIO524285 KSJ524280:KSK524285 LCF524280:LCG524285 LMB524280:LMC524285 LVX524280:LVY524285 MFT524280:MFU524285 MPP524280:MPQ524285 MZL524280:MZM524285 NJH524280:NJI524285 NTD524280:NTE524285 OCZ524280:ODA524285 OMV524280:OMW524285 OWR524280:OWS524285 PGN524280:PGO524285 PQJ524280:PQK524285 QAF524280:QAG524285 QKB524280:QKC524285 QTX524280:QTY524285 RDT524280:RDU524285 RNP524280:RNQ524285 RXL524280:RXM524285 SHH524280:SHI524285 SRD524280:SRE524285 TAZ524280:TBA524285 TKV524280:TKW524285 TUR524280:TUS524285 UEN524280:UEO524285 UOJ524280:UOK524285 UYF524280:UYG524285 VIB524280:VIC524285 VRX524280:VRY524285 WBT524280:WBU524285 WLP524280:WLQ524285 WVL524280:WVM524285 D589841:E589846 IZ589816:JA589821 SV589816:SW589821 ACR589816:ACS589821 AMN589816:AMO589821 AWJ589816:AWK589821 BGF589816:BGG589821 BQB589816:BQC589821 BZX589816:BZY589821 CJT589816:CJU589821 CTP589816:CTQ589821 DDL589816:DDM589821 DNH589816:DNI589821 DXD589816:DXE589821 EGZ589816:EHA589821 EQV589816:EQW589821 FAR589816:FAS589821 FKN589816:FKO589821 FUJ589816:FUK589821 GEF589816:GEG589821 GOB589816:GOC589821 GXX589816:GXY589821 HHT589816:HHU589821 HRP589816:HRQ589821 IBL589816:IBM589821 ILH589816:ILI589821 IVD589816:IVE589821 JEZ589816:JFA589821 JOV589816:JOW589821 JYR589816:JYS589821 KIN589816:KIO589821 KSJ589816:KSK589821 LCF589816:LCG589821 LMB589816:LMC589821 LVX589816:LVY589821 MFT589816:MFU589821 MPP589816:MPQ589821 MZL589816:MZM589821 NJH589816:NJI589821 NTD589816:NTE589821 OCZ589816:ODA589821 OMV589816:OMW589821 OWR589816:OWS589821 PGN589816:PGO589821 PQJ589816:PQK589821 QAF589816:QAG589821 QKB589816:QKC589821 QTX589816:QTY589821 RDT589816:RDU589821 RNP589816:RNQ589821 RXL589816:RXM589821 SHH589816:SHI589821 SRD589816:SRE589821 TAZ589816:TBA589821 TKV589816:TKW589821 TUR589816:TUS589821 UEN589816:UEO589821 UOJ589816:UOK589821 UYF589816:UYG589821 VIB589816:VIC589821 VRX589816:VRY589821 WBT589816:WBU589821 WLP589816:WLQ589821 WVL589816:WVM589821 D655377:E655382 IZ655352:JA655357 SV655352:SW655357 ACR655352:ACS655357 AMN655352:AMO655357 AWJ655352:AWK655357 BGF655352:BGG655357 BQB655352:BQC655357 BZX655352:BZY655357 CJT655352:CJU655357 CTP655352:CTQ655357 DDL655352:DDM655357 DNH655352:DNI655357 DXD655352:DXE655357 EGZ655352:EHA655357 EQV655352:EQW655357 FAR655352:FAS655357 FKN655352:FKO655357 FUJ655352:FUK655357 GEF655352:GEG655357 GOB655352:GOC655357 GXX655352:GXY655357 HHT655352:HHU655357 HRP655352:HRQ655357 IBL655352:IBM655357 ILH655352:ILI655357 IVD655352:IVE655357 JEZ655352:JFA655357 JOV655352:JOW655357 JYR655352:JYS655357 KIN655352:KIO655357 KSJ655352:KSK655357 LCF655352:LCG655357 LMB655352:LMC655357 LVX655352:LVY655357 MFT655352:MFU655357 MPP655352:MPQ655357 MZL655352:MZM655357 NJH655352:NJI655357 NTD655352:NTE655357 OCZ655352:ODA655357 OMV655352:OMW655357 OWR655352:OWS655357 PGN655352:PGO655357 PQJ655352:PQK655357 QAF655352:QAG655357 QKB655352:QKC655357 QTX655352:QTY655357 RDT655352:RDU655357 RNP655352:RNQ655357 RXL655352:RXM655357 SHH655352:SHI655357 SRD655352:SRE655357 TAZ655352:TBA655357 TKV655352:TKW655357 TUR655352:TUS655357 UEN655352:UEO655357 UOJ655352:UOK655357 UYF655352:UYG655357 VIB655352:VIC655357 VRX655352:VRY655357 WBT655352:WBU655357 WLP655352:WLQ655357 WVL655352:WVM655357 D720913:E720918 IZ720888:JA720893 SV720888:SW720893 ACR720888:ACS720893 AMN720888:AMO720893 AWJ720888:AWK720893 BGF720888:BGG720893 BQB720888:BQC720893 BZX720888:BZY720893 CJT720888:CJU720893 CTP720888:CTQ720893 DDL720888:DDM720893 DNH720888:DNI720893 DXD720888:DXE720893 EGZ720888:EHA720893 EQV720888:EQW720893 FAR720888:FAS720893 FKN720888:FKO720893 FUJ720888:FUK720893 GEF720888:GEG720893 GOB720888:GOC720893 GXX720888:GXY720893 HHT720888:HHU720893 HRP720888:HRQ720893 IBL720888:IBM720893 ILH720888:ILI720893 IVD720888:IVE720893 JEZ720888:JFA720893 JOV720888:JOW720893 JYR720888:JYS720893 KIN720888:KIO720893 KSJ720888:KSK720893 LCF720888:LCG720893 LMB720888:LMC720893 LVX720888:LVY720893 MFT720888:MFU720893 MPP720888:MPQ720893 MZL720888:MZM720893 NJH720888:NJI720893 NTD720888:NTE720893 OCZ720888:ODA720893 OMV720888:OMW720893 OWR720888:OWS720893 PGN720888:PGO720893 PQJ720888:PQK720893 QAF720888:QAG720893 QKB720888:QKC720893 QTX720888:QTY720893 RDT720888:RDU720893 RNP720888:RNQ720893 RXL720888:RXM720893 SHH720888:SHI720893 SRD720888:SRE720893 TAZ720888:TBA720893 TKV720888:TKW720893 TUR720888:TUS720893 UEN720888:UEO720893 UOJ720888:UOK720893 UYF720888:UYG720893 VIB720888:VIC720893 VRX720888:VRY720893 WBT720888:WBU720893 WLP720888:WLQ720893 WVL720888:WVM720893 D786449:E786454 IZ786424:JA786429 SV786424:SW786429 ACR786424:ACS786429 AMN786424:AMO786429 AWJ786424:AWK786429 BGF786424:BGG786429 BQB786424:BQC786429 BZX786424:BZY786429 CJT786424:CJU786429 CTP786424:CTQ786429 DDL786424:DDM786429 DNH786424:DNI786429 DXD786424:DXE786429 EGZ786424:EHA786429 EQV786424:EQW786429 FAR786424:FAS786429 FKN786424:FKO786429 FUJ786424:FUK786429 GEF786424:GEG786429 GOB786424:GOC786429 GXX786424:GXY786429 HHT786424:HHU786429 HRP786424:HRQ786429 IBL786424:IBM786429 ILH786424:ILI786429 IVD786424:IVE786429 JEZ786424:JFA786429 JOV786424:JOW786429 JYR786424:JYS786429 KIN786424:KIO786429 KSJ786424:KSK786429 LCF786424:LCG786429 LMB786424:LMC786429 LVX786424:LVY786429 MFT786424:MFU786429 MPP786424:MPQ786429 MZL786424:MZM786429 NJH786424:NJI786429 NTD786424:NTE786429 OCZ786424:ODA786429 OMV786424:OMW786429 OWR786424:OWS786429 PGN786424:PGO786429 PQJ786424:PQK786429 QAF786424:QAG786429 QKB786424:QKC786429 QTX786424:QTY786429 RDT786424:RDU786429 RNP786424:RNQ786429 RXL786424:RXM786429 SHH786424:SHI786429 SRD786424:SRE786429 TAZ786424:TBA786429 TKV786424:TKW786429 TUR786424:TUS786429 UEN786424:UEO786429 UOJ786424:UOK786429 UYF786424:UYG786429 VIB786424:VIC786429 VRX786424:VRY786429 WBT786424:WBU786429 WLP786424:WLQ786429 WVL786424:WVM786429 D851985:E851990 IZ851960:JA851965 SV851960:SW851965 ACR851960:ACS851965 AMN851960:AMO851965 AWJ851960:AWK851965 BGF851960:BGG851965 BQB851960:BQC851965 BZX851960:BZY851965 CJT851960:CJU851965 CTP851960:CTQ851965 DDL851960:DDM851965 DNH851960:DNI851965 DXD851960:DXE851965 EGZ851960:EHA851965 EQV851960:EQW851965 FAR851960:FAS851965 FKN851960:FKO851965 FUJ851960:FUK851965 GEF851960:GEG851965 GOB851960:GOC851965 GXX851960:GXY851965 HHT851960:HHU851965 HRP851960:HRQ851965 IBL851960:IBM851965 ILH851960:ILI851965 IVD851960:IVE851965 JEZ851960:JFA851965 JOV851960:JOW851965 JYR851960:JYS851965 KIN851960:KIO851965 KSJ851960:KSK851965 LCF851960:LCG851965 LMB851960:LMC851965 LVX851960:LVY851965 MFT851960:MFU851965 MPP851960:MPQ851965 MZL851960:MZM851965 NJH851960:NJI851965 NTD851960:NTE851965 OCZ851960:ODA851965 OMV851960:OMW851965 OWR851960:OWS851965 PGN851960:PGO851965 PQJ851960:PQK851965 QAF851960:QAG851965 QKB851960:QKC851965 QTX851960:QTY851965 RDT851960:RDU851965 RNP851960:RNQ851965 RXL851960:RXM851965 SHH851960:SHI851965 SRD851960:SRE851965 TAZ851960:TBA851965 TKV851960:TKW851965 TUR851960:TUS851965 UEN851960:UEO851965 UOJ851960:UOK851965 UYF851960:UYG851965 VIB851960:VIC851965 VRX851960:VRY851965 WBT851960:WBU851965 WLP851960:WLQ851965 WVL851960:WVM851965 D917521:E917526 IZ917496:JA917501 SV917496:SW917501 ACR917496:ACS917501 AMN917496:AMO917501 AWJ917496:AWK917501 BGF917496:BGG917501 BQB917496:BQC917501 BZX917496:BZY917501 CJT917496:CJU917501 CTP917496:CTQ917501 DDL917496:DDM917501 DNH917496:DNI917501 DXD917496:DXE917501 EGZ917496:EHA917501 EQV917496:EQW917501 FAR917496:FAS917501 FKN917496:FKO917501 FUJ917496:FUK917501 GEF917496:GEG917501 GOB917496:GOC917501 GXX917496:GXY917501 HHT917496:HHU917501 HRP917496:HRQ917501 IBL917496:IBM917501 ILH917496:ILI917501 IVD917496:IVE917501 JEZ917496:JFA917501 JOV917496:JOW917501 JYR917496:JYS917501 KIN917496:KIO917501 KSJ917496:KSK917501 LCF917496:LCG917501 LMB917496:LMC917501 LVX917496:LVY917501 MFT917496:MFU917501 MPP917496:MPQ917501 MZL917496:MZM917501 NJH917496:NJI917501 NTD917496:NTE917501 OCZ917496:ODA917501 OMV917496:OMW917501 OWR917496:OWS917501 PGN917496:PGO917501 PQJ917496:PQK917501 QAF917496:QAG917501 QKB917496:QKC917501 QTX917496:QTY917501 RDT917496:RDU917501 RNP917496:RNQ917501 RXL917496:RXM917501 SHH917496:SHI917501 SRD917496:SRE917501 TAZ917496:TBA917501 TKV917496:TKW917501 TUR917496:TUS917501 UEN917496:UEO917501 UOJ917496:UOK917501 UYF917496:UYG917501 VIB917496:VIC917501 VRX917496:VRY917501 WBT917496:WBU917501 WLP917496:WLQ917501 WVL917496:WVM917501 D983057:E983062 IZ983032:JA983037 SV983032:SW983037 ACR983032:ACS983037 AMN983032:AMO983037 AWJ983032:AWK983037 BGF983032:BGG983037 BQB983032:BQC983037 BZX983032:BZY983037 CJT983032:CJU983037 CTP983032:CTQ983037 DDL983032:DDM983037 DNH983032:DNI983037 DXD983032:DXE983037 EGZ983032:EHA983037 EQV983032:EQW983037 FAR983032:FAS983037 FKN983032:FKO983037 FUJ983032:FUK983037 GEF983032:GEG983037 GOB983032:GOC983037 GXX983032:GXY983037 HHT983032:HHU983037 HRP983032:HRQ983037 IBL983032:IBM983037 ILH983032:ILI983037 IVD983032:IVE983037 JEZ983032:JFA983037 JOV983032:JOW983037 JYR983032:JYS983037 KIN983032:KIO983037 KSJ983032:KSK983037 LCF983032:LCG983037 LMB983032:LMC983037 LVX983032:LVY983037 MFT983032:MFU983037 MPP983032:MPQ983037 MZL983032:MZM983037 NJH983032:NJI983037 NTD983032:NTE983037 OCZ983032:ODA983037 OMV983032:OMW983037 OWR983032:OWS983037 PGN983032:PGO983037 PQJ983032:PQK983037 QAF983032:QAG983037 QKB983032:QKC983037 QTX983032:QTY983037 RDT983032:RDU983037 RNP983032:RNQ983037 RXL983032:RXM983037 SHH983032:SHI983037 SRD983032:SRE983037 TAZ983032:TBA983037 TKV983032:TKW983037 TUR983032:TUS983037 UEN983032:UEO983037 UOJ983032:UOK983037 UYF983032:UYG983037 VIB983032:VIC983037 VRX983032:VRY983037 WBT983032:WBU983037 WLP983032:WLQ983037 WVL4:WVM22 WLP4:WLQ22 WBT4:WBU22 VRX4:VRY22 VIB4:VIC22 UYF4:UYG22 UOJ4:UOK22 UEN4:UEO22 TUR4:TUS22 TKV4:TKW22 TAZ4:TBA22 SRD4:SRE22 SHH4:SHI22 RXL4:RXM22 RNP4:RNQ22 RDT4:RDU22 QTX4:QTY22 QKB4:QKC22 QAF4:QAG22 PQJ4:PQK22 PGN4:PGO22 OWR4:OWS22 OMV4:OMW22 OCZ4:ODA22 NTD4:NTE22 NJH4:NJI22 MZL4:MZM22 MPP4:MPQ22 MFT4:MFU22 LVX4:LVY22 LMB4:LMC22 LCF4:LCG22 KSJ4:KSK22 KIN4:KIO22 JYR4:JYS22 JOV4:JOW22 JEZ4:JFA22 IVD4:IVE22 ILH4:ILI22 IBL4:IBM22 HRP4:HRQ22 HHT4:HHU22 GXX4:GXY22 GOB4:GOC22 GEF4:GEG22 FUJ4:FUK22 FKN4:FKO22 FAR4:FAS22 EQV4:EQW22 EGZ4:EHA22 DXD4:DXE22 DNH4:DNI22 DDL4:DDM22 CTP4:CTQ22 CJT4:CJU22 BZX4:BZY22 BQB4:BQC22 BGF4:BGG22 AWJ4:AWK22 AMN4:AMO22 ACR4:ACS22 SV4:SW22 IZ4:JA22" xr:uid="{3FEEC7A2-A6AC-4942-8905-64AF7B4AE5F1}">
      <formula1>$H$6</formula1>
    </dataValidation>
  </dataValidations>
  <pageMargins left="0.59055118110236227" right="0" top="0.59055118110236227" bottom="0.39370078740157483" header="0.11811023622047245" footer="0.51181102362204722"/>
  <pageSetup paperSize="9" scale="8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40BDD70A-8798-49BA-B37B-24ACB1F17340}">
          <x14:formula1>
            <xm:f>'（選択リスト）'!$B$4:$B$5</xm:f>
          </x14:formula1>
          <xm:sqref>B31:B33</xm:sqref>
        </x14:dataValidation>
        <x14:dataValidation type="list" allowBlank="1" showInputMessage="1" showErrorMessage="1" xr:uid="{016380E8-0E44-4AE9-B872-9A516F8C7B3E}">
          <x14:formula1>
            <xm:f>'（選択リスト）'!$B$3</xm:f>
          </x14:formula1>
          <xm:sqref>D4:E22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G111"/>
  <sheetViews>
    <sheetView showGridLines="0" showWhiteSpace="0" view="pageBreakPreview" zoomScale="80" zoomScaleNormal="100" zoomScaleSheetLayoutView="80" workbookViewId="0">
      <selection activeCell="B6" sqref="B6:GG6"/>
    </sheetView>
  </sheetViews>
  <sheetFormatPr defaultColWidth="5.125" defaultRowHeight="12"/>
  <cols>
    <col min="1" max="1" width="2.5" style="27" customWidth="1"/>
    <col min="2" max="82" width="0.875" style="27" customWidth="1"/>
    <col min="83" max="83" width="0.875" style="21" customWidth="1"/>
    <col min="84" max="195" width="0.875" style="27" customWidth="1"/>
    <col min="196" max="16384" width="5.125" style="27"/>
  </cols>
  <sheetData>
    <row r="1" spans="1:189" ht="2.1" customHeight="1">
      <c r="FR1" s="21"/>
      <c r="FS1" s="21"/>
      <c r="FT1" s="21"/>
      <c r="FU1" s="21"/>
      <c r="FV1" s="21"/>
      <c r="FW1" s="21"/>
      <c r="FX1" s="21"/>
      <c r="FY1" s="21"/>
      <c r="FZ1" s="21"/>
      <c r="GA1" s="21"/>
      <c r="GB1" s="21"/>
    </row>
    <row r="2" spans="1:189" ht="15" customHeight="1">
      <c r="A2" s="115"/>
      <c r="B2" s="345" t="s">
        <v>6</v>
      </c>
      <c r="C2" s="346"/>
      <c r="D2" s="346"/>
      <c r="E2" s="347"/>
      <c r="F2" s="348"/>
      <c r="G2" s="348"/>
      <c r="H2" s="348"/>
      <c r="I2" s="349"/>
      <c r="J2" s="350" t="s">
        <v>126</v>
      </c>
      <c r="K2" s="350"/>
      <c r="L2" s="350"/>
      <c r="M2" s="350"/>
      <c r="N2" s="350"/>
      <c r="O2" s="350"/>
      <c r="P2" s="351"/>
      <c r="Q2" s="115"/>
      <c r="R2" s="115"/>
      <c r="S2" s="352" t="s">
        <v>127</v>
      </c>
      <c r="T2" s="353"/>
      <c r="U2" s="353"/>
      <c r="V2" s="353"/>
      <c r="W2" s="353"/>
      <c r="X2" s="353"/>
      <c r="Y2" s="353"/>
      <c r="Z2" s="353"/>
      <c r="AA2" s="353"/>
      <c r="AB2" s="353"/>
      <c r="AC2" s="353"/>
      <c r="AD2" s="353"/>
      <c r="AE2" s="353"/>
      <c r="AF2" s="353"/>
      <c r="AG2" s="354"/>
      <c r="AH2" s="355"/>
      <c r="AI2" s="356"/>
      <c r="AJ2" s="356"/>
      <c r="AK2" s="356"/>
      <c r="AL2" s="356"/>
      <c r="AM2" s="356"/>
      <c r="AN2" s="356"/>
      <c r="AO2" s="356"/>
      <c r="AP2" s="356"/>
      <c r="AQ2" s="356"/>
      <c r="AR2" s="356"/>
      <c r="AS2" s="356"/>
      <c r="AT2" s="356"/>
      <c r="AU2" s="356"/>
      <c r="AV2" s="356"/>
      <c r="AW2" s="356"/>
      <c r="AX2" s="356"/>
      <c r="AY2" s="356"/>
      <c r="AZ2" s="356"/>
      <c r="BA2" s="356"/>
      <c r="BB2" s="356"/>
      <c r="BC2" s="356"/>
      <c r="BD2" s="356"/>
      <c r="BE2" s="356"/>
      <c r="BF2" s="356"/>
      <c r="BG2" s="356"/>
      <c r="BH2" s="356"/>
      <c r="BI2" s="356"/>
      <c r="BJ2" s="356"/>
      <c r="BK2" s="357"/>
      <c r="BL2" s="116"/>
      <c r="BM2" s="117"/>
      <c r="BN2" s="358" t="s">
        <v>128</v>
      </c>
      <c r="BO2" s="359"/>
      <c r="BP2" s="359"/>
      <c r="BQ2" s="365" t="s">
        <v>129</v>
      </c>
      <c r="BR2" s="365"/>
      <c r="BS2" s="365"/>
      <c r="BT2" s="365"/>
      <c r="BU2" s="365"/>
      <c r="BV2" s="365"/>
      <c r="BW2" s="365"/>
      <c r="BX2" s="365"/>
      <c r="BY2" s="365"/>
      <c r="BZ2" s="365"/>
      <c r="CA2" s="365"/>
      <c r="CB2" s="365"/>
      <c r="CC2" s="365"/>
      <c r="CD2" s="365"/>
      <c r="CE2" s="365"/>
      <c r="CF2" s="365"/>
      <c r="CG2" s="365"/>
      <c r="CH2" s="366"/>
      <c r="CI2" s="367"/>
      <c r="CJ2" s="368"/>
      <c r="CK2" s="368"/>
      <c r="CL2" s="368"/>
      <c r="CM2" s="368"/>
      <c r="CN2" s="368"/>
      <c r="CO2" s="368"/>
      <c r="CP2" s="368"/>
      <c r="CQ2" s="368"/>
      <c r="CR2" s="368"/>
      <c r="CS2" s="368"/>
      <c r="CT2" s="368"/>
      <c r="CU2" s="368"/>
      <c r="CV2" s="368"/>
      <c r="CW2" s="368"/>
      <c r="CX2" s="368"/>
      <c r="CY2" s="368"/>
      <c r="CZ2" s="368"/>
      <c r="DA2" s="368"/>
      <c r="DB2" s="368"/>
      <c r="DC2" s="368"/>
      <c r="DD2" s="368"/>
      <c r="DE2" s="368"/>
      <c r="DF2" s="368"/>
      <c r="DG2" s="368"/>
      <c r="DH2" s="368"/>
      <c r="DI2" s="368"/>
      <c r="DJ2" s="368"/>
      <c r="DK2" s="368"/>
      <c r="DL2" s="368"/>
      <c r="DM2" s="368"/>
      <c r="DN2" s="368"/>
      <c r="DO2" s="369"/>
      <c r="DP2" s="117"/>
      <c r="DQ2" s="118"/>
      <c r="DR2" s="370" t="s">
        <v>130</v>
      </c>
      <c r="DS2" s="371"/>
      <c r="DT2" s="371"/>
      <c r="DU2" s="374" t="s">
        <v>131</v>
      </c>
      <c r="DV2" s="374"/>
      <c r="DW2" s="374"/>
      <c r="DX2" s="374"/>
      <c r="DY2" s="374"/>
      <c r="DZ2" s="374"/>
      <c r="EA2" s="374"/>
      <c r="EB2" s="374"/>
      <c r="EC2" s="374"/>
      <c r="ED2" s="374"/>
      <c r="EE2" s="374"/>
      <c r="EF2" s="119"/>
      <c r="EG2" s="376" t="s">
        <v>132</v>
      </c>
      <c r="EH2" s="377"/>
      <c r="EI2" s="377"/>
      <c r="EJ2" s="377"/>
      <c r="EK2" s="377"/>
      <c r="EL2" s="377"/>
      <c r="EM2" s="377"/>
      <c r="EN2" s="377"/>
      <c r="EO2" s="377"/>
      <c r="EP2" s="377"/>
      <c r="EQ2" s="378"/>
      <c r="ER2" s="379"/>
      <c r="ES2" s="360"/>
      <c r="ET2" s="360"/>
      <c r="EU2" s="360"/>
      <c r="EV2" s="360"/>
      <c r="EW2" s="360"/>
      <c r="EX2" s="360"/>
      <c r="EY2" s="360"/>
      <c r="EZ2" s="360"/>
      <c r="FA2" s="360"/>
      <c r="FB2" s="360"/>
      <c r="FC2" s="360"/>
      <c r="FD2" s="360"/>
      <c r="FE2" s="361" t="s">
        <v>8</v>
      </c>
      <c r="FF2" s="361"/>
      <c r="FG2" s="361"/>
      <c r="FH2" s="361"/>
      <c r="FI2" s="360"/>
      <c r="FJ2" s="360"/>
      <c r="FK2" s="360"/>
      <c r="FL2" s="360"/>
      <c r="FM2" s="360"/>
      <c r="FN2" s="362" t="s">
        <v>116</v>
      </c>
      <c r="FO2" s="362"/>
      <c r="FP2" s="362"/>
      <c r="FQ2" s="362"/>
      <c r="FR2" s="362"/>
      <c r="FS2" s="363"/>
      <c r="FT2" s="363"/>
      <c r="FU2" s="363"/>
      <c r="FV2" s="363"/>
      <c r="FW2" s="363"/>
      <c r="FX2" s="362" t="s">
        <v>133</v>
      </c>
      <c r="FY2" s="362"/>
      <c r="FZ2" s="362"/>
      <c r="GA2" s="362"/>
      <c r="GB2" s="364"/>
      <c r="GC2" s="117"/>
      <c r="GD2" s="115"/>
      <c r="GE2" s="115"/>
      <c r="GF2" s="115"/>
      <c r="GG2" s="115"/>
    </row>
    <row r="3" spans="1:189" ht="15" customHeight="1">
      <c r="A3" s="115"/>
      <c r="B3" s="120"/>
      <c r="C3" s="121"/>
      <c r="D3" s="121"/>
      <c r="E3" s="347"/>
      <c r="F3" s="348"/>
      <c r="G3" s="348"/>
      <c r="H3" s="348"/>
      <c r="I3" s="349"/>
      <c r="J3" s="350" t="s">
        <v>134</v>
      </c>
      <c r="K3" s="350"/>
      <c r="L3" s="350"/>
      <c r="M3" s="350"/>
      <c r="N3" s="350"/>
      <c r="O3" s="350"/>
      <c r="P3" s="351"/>
      <c r="Q3" s="115"/>
      <c r="R3" s="115"/>
      <c r="S3" s="352" t="s">
        <v>135</v>
      </c>
      <c r="T3" s="353"/>
      <c r="U3" s="353"/>
      <c r="V3" s="353"/>
      <c r="W3" s="353"/>
      <c r="X3" s="353"/>
      <c r="Y3" s="353"/>
      <c r="Z3" s="353"/>
      <c r="AA3" s="353"/>
      <c r="AB3" s="353"/>
      <c r="AC3" s="353"/>
      <c r="AD3" s="353"/>
      <c r="AE3" s="353"/>
      <c r="AF3" s="353"/>
      <c r="AG3" s="354"/>
      <c r="AH3" s="398"/>
      <c r="AI3" s="399"/>
      <c r="AJ3" s="399"/>
      <c r="AK3" s="399"/>
      <c r="AL3" s="399"/>
      <c r="AM3" s="399"/>
      <c r="AN3" s="399"/>
      <c r="AO3" s="399"/>
      <c r="AP3" s="399"/>
      <c r="AQ3" s="399"/>
      <c r="AR3" s="399"/>
      <c r="AS3" s="399"/>
      <c r="AT3" s="399"/>
      <c r="AU3" s="399"/>
      <c r="AV3" s="399"/>
      <c r="AW3" s="399"/>
      <c r="AX3" s="399"/>
      <c r="AY3" s="399"/>
      <c r="AZ3" s="399"/>
      <c r="BA3" s="399"/>
      <c r="BB3" s="399"/>
      <c r="BC3" s="399"/>
      <c r="BD3" s="399"/>
      <c r="BE3" s="399"/>
      <c r="BF3" s="399"/>
      <c r="BG3" s="399"/>
      <c r="BH3" s="399"/>
      <c r="BI3" s="399"/>
      <c r="BJ3" s="399"/>
      <c r="BK3" s="400"/>
      <c r="BL3" s="115"/>
      <c r="BM3" s="115"/>
      <c r="BN3" s="401" t="s">
        <v>136</v>
      </c>
      <c r="BO3" s="402"/>
      <c r="BP3" s="402"/>
      <c r="BQ3" s="403" t="s">
        <v>137</v>
      </c>
      <c r="BR3" s="403"/>
      <c r="BS3" s="403"/>
      <c r="BT3" s="403"/>
      <c r="BU3" s="403"/>
      <c r="BV3" s="403"/>
      <c r="BW3" s="403"/>
      <c r="BX3" s="403"/>
      <c r="BY3" s="403"/>
      <c r="BZ3" s="403"/>
      <c r="CA3" s="403"/>
      <c r="CB3" s="403"/>
      <c r="CC3" s="403"/>
      <c r="CD3" s="403"/>
      <c r="CE3" s="403"/>
      <c r="CF3" s="403"/>
      <c r="CG3" s="403"/>
      <c r="CH3" s="404"/>
      <c r="CI3" s="380"/>
      <c r="CJ3" s="381"/>
      <c r="CK3" s="381"/>
      <c r="CL3" s="381"/>
      <c r="CM3" s="381"/>
      <c r="CN3" s="381"/>
      <c r="CO3" s="381"/>
      <c r="CP3" s="381"/>
      <c r="CQ3" s="382"/>
      <c r="CR3" s="383" t="s">
        <v>138</v>
      </c>
      <c r="CS3" s="383"/>
      <c r="CT3" s="384"/>
      <c r="CU3" s="380"/>
      <c r="CV3" s="381"/>
      <c r="CW3" s="381"/>
      <c r="CX3" s="381"/>
      <c r="CY3" s="381"/>
      <c r="CZ3" s="381"/>
      <c r="DA3" s="381"/>
      <c r="DB3" s="381"/>
      <c r="DC3" s="381"/>
      <c r="DD3" s="381"/>
      <c r="DE3" s="381"/>
      <c r="DF3" s="381"/>
      <c r="DG3" s="381"/>
      <c r="DH3" s="381"/>
      <c r="DI3" s="381"/>
      <c r="DJ3" s="381"/>
      <c r="DK3" s="381"/>
      <c r="DL3" s="381"/>
      <c r="DM3" s="381"/>
      <c r="DN3" s="381"/>
      <c r="DO3" s="385"/>
      <c r="DP3" s="115"/>
      <c r="DQ3" s="118"/>
      <c r="DR3" s="372"/>
      <c r="DS3" s="373"/>
      <c r="DT3" s="373"/>
      <c r="DU3" s="375"/>
      <c r="DV3" s="375"/>
      <c r="DW3" s="375"/>
      <c r="DX3" s="375"/>
      <c r="DY3" s="375"/>
      <c r="DZ3" s="375"/>
      <c r="EA3" s="375"/>
      <c r="EB3" s="375"/>
      <c r="EC3" s="375"/>
      <c r="ED3" s="375"/>
      <c r="EE3" s="375"/>
      <c r="EF3" s="122"/>
      <c r="EG3" s="386" t="s">
        <v>7</v>
      </c>
      <c r="EH3" s="387"/>
      <c r="EI3" s="387"/>
      <c r="EJ3" s="387"/>
      <c r="EK3" s="387"/>
      <c r="EL3" s="387"/>
      <c r="EM3" s="387"/>
      <c r="EN3" s="387"/>
      <c r="EO3" s="387"/>
      <c r="EP3" s="387"/>
      <c r="EQ3" s="388"/>
      <c r="ER3" s="389"/>
      <c r="ES3" s="390"/>
      <c r="ET3" s="390"/>
      <c r="EU3" s="390"/>
      <c r="EV3" s="390"/>
      <c r="EW3" s="390"/>
      <c r="EX3" s="390"/>
      <c r="EY3" s="390"/>
      <c r="EZ3" s="390"/>
      <c r="FA3" s="390"/>
      <c r="FB3" s="390"/>
      <c r="FC3" s="390"/>
      <c r="FD3" s="390"/>
      <c r="FE3" s="390"/>
      <c r="FF3" s="390"/>
      <c r="FG3" s="390"/>
      <c r="FH3" s="390"/>
      <c r="FI3" s="390"/>
      <c r="FJ3" s="390"/>
      <c r="FK3" s="390"/>
      <c r="FL3" s="390"/>
      <c r="FM3" s="390"/>
      <c r="FN3" s="390"/>
      <c r="FO3" s="390"/>
      <c r="FP3" s="390"/>
      <c r="FQ3" s="390"/>
      <c r="FR3" s="390"/>
      <c r="FS3" s="390"/>
      <c r="FT3" s="390"/>
      <c r="FU3" s="390"/>
      <c r="FV3" s="390"/>
      <c r="FW3" s="390"/>
      <c r="FX3" s="391" t="s">
        <v>139</v>
      </c>
      <c r="FY3" s="391"/>
      <c r="FZ3" s="391"/>
      <c r="GA3" s="391"/>
      <c r="GB3" s="392"/>
      <c r="GC3" s="117"/>
      <c r="GD3" s="115"/>
      <c r="GE3" s="115"/>
      <c r="GF3" s="115"/>
      <c r="GG3" s="115"/>
    </row>
    <row r="4" spans="1:189" ht="16.5" customHeight="1">
      <c r="A4" s="115"/>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c r="AN4" s="115"/>
      <c r="AO4" s="115"/>
      <c r="AP4" s="115"/>
      <c r="AQ4" s="115"/>
      <c r="AR4" s="115"/>
      <c r="AS4" s="115"/>
      <c r="AT4" s="115"/>
      <c r="AU4" s="115"/>
      <c r="AV4" s="115"/>
      <c r="AW4" s="115"/>
      <c r="AX4" s="115"/>
      <c r="AY4" s="115"/>
      <c r="AZ4" s="115"/>
      <c r="BA4" s="115"/>
      <c r="BB4" s="115"/>
      <c r="BC4" s="115"/>
      <c r="BD4" s="115"/>
      <c r="BE4" s="115"/>
      <c r="BF4" s="115"/>
      <c r="BG4" s="115"/>
      <c r="BH4" s="115"/>
      <c r="BI4" s="115"/>
      <c r="BJ4" s="115"/>
      <c r="BK4" s="115"/>
      <c r="BL4" s="115"/>
      <c r="BM4" s="123"/>
      <c r="BN4" s="124"/>
      <c r="BO4" s="125" t="s">
        <v>140</v>
      </c>
      <c r="BP4" s="126"/>
      <c r="BQ4" s="126"/>
      <c r="BR4" s="126"/>
      <c r="BS4" s="126"/>
      <c r="BT4" s="126"/>
      <c r="BU4" s="126"/>
      <c r="BV4" s="126"/>
      <c r="BW4" s="126"/>
      <c r="BX4" s="126"/>
      <c r="BY4" s="126"/>
      <c r="BZ4" s="126"/>
      <c r="CA4" s="126"/>
      <c r="CB4" s="126"/>
      <c r="CC4" s="126"/>
      <c r="CD4" s="126"/>
      <c r="CE4" s="126"/>
      <c r="CF4" s="126"/>
      <c r="CG4" s="126"/>
      <c r="CH4" s="126"/>
      <c r="CI4" s="126"/>
      <c r="CJ4" s="126"/>
      <c r="CK4" s="126"/>
      <c r="CL4" s="126"/>
      <c r="CM4" s="126"/>
      <c r="CN4" s="126"/>
      <c r="CO4" s="126"/>
      <c r="CP4" s="126"/>
      <c r="CQ4" s="126"/>
      <c r="CR4" s="126"/>
      <c r="CS4" s="126"/>
      <c r="CT4" s="126"/>
      <c r="CU4" s="126"/>
      <c r="CV4" s="127"/>
      <c r="CW4" s="127"/>
      <c r="CX4" s="127"/>
      <c r="CY4" s="127"/>
      <c r="CZ4" s="127"/>
      <c r="DA4" s="127"/>
      <c r="DB4" s="127"/>
      <c r="DC4" s="127"/>
      <c r="DD4" s="127"/>
      <c r="DE4" s="127"/>
      <c r="DF4" s="127"/>
      <c r="DG4" s="127"/>
      <c r="DH4" s="127"/>
      <c r="DI4" s="127"/>
      <c r="DJ4" s="127"/>
      <c r="DK4" s="127"/>
      <c r="DL4" s="127"/>
      <c r="DM4" s="127"/>
      <c r="DN4" s="127"/>
      <c r="DO4" s="117"/>
      <c r="DP4" s="117"/>
      <c r="DQ4" s="117"/>
      <c r="DR4" s="117"/>
      <c r="DS4" s="117"/>
      <c r="DT4" s="117"/>
      <c r="DU4" s="117"/>
      <c r="DV4" s="115"/>
      <c r="DW4" s="115"/>
      <c r="DX4" s="115"/>
      <c r="DY4" s="115"/>
      <c r="DZ4" s="115"/>
      <c r="EA4" s="115"/>
      <c r="EB4" s="115"/>
      <c r="EC4" s="115"/>
      <c r="ED4" s="115"/>
      <c r="EE4" s="115"/>
      <c r="EF4" s="115"/>
      <c r="EG4" s="115"/>
      <c r="EH4" s="115"/>
      <c r="EI4" s="115"/>
      <c r="EJ4" s="115"/>
      <c r="EK4" s="115"/>
      <c r="EL4" s="115"/>
      <c r="EM4" s="115"/>
      <c r="EN4" s="115"/>
      <c r="EO4" s="115"/>
      <c r="EP4" s="115"/>
      <c r="EQ4" s="115"/>
      <c r="ER4" s="115"/>
      <c r="ES4" s="115"/>
      <c r="ET4" s="115"/>
      <c r="EU4" s="115"/>
      <c r="EV4" s="115"/>
      <c r="EW4" s="115"/>
      <c r="EX4" s="115"/>
      <c r="EY4" s="115"/>
      <c r="EZ4" s="115"/>
      <c r="FA4" s="115"/>
      <c r="FB4" s="115"/>
      <c r="FC4" s="115"/>
      <c r="FD4" s="115"/>
      <c r="FE4" s="115"/>
      <c r="FF4" s="115"/>
      <c r="FG4" s="115"/>
      <c r="FH4" s="115"/>
      <c r="FI4" s="115"/>
      <c r="FJ4" s="115"/>
      <c r="FK4" s="115"/>
      <c r="FL4" s="115"/>
      <c r="FM4" s="115"/>
      <c r="FN4" s="115"/>
      <c r="FO4" s="115"/>
      <c r="FP4" s="115"/>
      <c r="FQ4" s="115"/>
      <c r="FR4" s="115"/>
      <c r="FS4" s="115"/>
      <c r="FT4" s="115"/>
      <c r="FU4" s="115"/>
      <c r="FV4" s="115"/>
      <c r="FW4" s="115"/>
      <c r="FX4" s="115"/>
      <c r="FY4" s="115"/>
      <c r="FZ4" s="115"/>
      <c r="GA4" s="115"/>
      <c r="GB4" s="115"/>
      <c r="GC4" s="115"/>
      <c r="GD4" s="115"/>
      <c r="GE4" s="115"/>
      <c r="GF4" s="115"/>
      <c r="GG4" s="115"/>
    </row>
    <row r="5" spans="1:189" ht="8.4499999999999993" customHeight="1">
      <c r="A5" s="115"/>
      <c r="B5" s="115"/>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115"/>
      <c r="AQ5" s="115"/>
      <c r="AR5" s="115"/>
      <c r="AS5" s="115"/>
      <c r="AT5" s="115"/>
      <c r="AU5" s="115"/>
      <c r="AV5" s="115"/>
      <c r="AW5" s="115"/>
      <c r="AX5" s="115"/>
      <c r="AY5" s="115"/>
      <c r="AZ5" s="115"/>
      <c r="BA5" s="115"/>
      <c r="BB5" s="115"/>
      <c r="BC5" s="115"/>
      <c r="BD5" s="115"/>
      <c r="BE5" s="115"/>
      <c r="BF5" s="115"/>
      <c r="BG5" s="115"/>
      <c r="BH5" s="115"/>
      <c r="BI5" s="115"/>
      <c r="BJ5" s="115"/>
      <c r="BK5" s="115"/>
      <c r="BL5" s="115"/>
      <c r="BM5" s="123"/>
      <c r="BN5" s="115"/>
      <c r="BO5" s="115"/>
      <c r="BP5" s="115"/>
      <c r="BQ5" s="115"/>
      <c r="BR5" s="115"/>
      <c r="BS5" s="115"/>
      <c r="BT5" s="115"/>
      <c r="BU5" s="115"/>
      <c r="BV5" s="115"/>
      <c r="BW5" s="115"/>
      <c r="BX5" s="115"/>
      <c r="BY5" s="115"/>
      <c r="BZ5" s="115"/>
      <c r="CA5" s="115"/>
      <c r="CB5" s="115"/>
      <c r="CC5" s="115"/>
      <c r="CD5" s="115"/>
      <c r="CE5" s="115"/>
      <c r="CF5" s="115"/>
      <c r="CG5" s="115"/>
      <c r="CH5" s="128"/>
      <c r="CI5" s="128"/>
      <c r="CJ5" s="128"/>
      <c r="CK5" s="128"/>
      <c r="CL5" s="128"/>
      <c r="CM5" s="128"/>
      <c r="CN5" s="115"/>
      <c r="CO5" s="115"/>
      <c r="CP5" s="115"/>
      <c r="CQ5" s="128"/>
      <c r="CR5" s="128"/>
      <c r="CS5" s="128"/>
      <c r="CT5" s="128"/>
      <c r="CU5" s="128"/>
      <c r="CV5" s="128"/>
      <c r="CW5" s="128"/>
      <c r="CX5" s="128"/>
      <c r="CY5" s="128"/>
      <c r="CZ5" s="115"/>
      <c r="DA5" s="115"/>
      <c r="DB5" s="115"/>
      <c r="DC5" s="115"/>
      <c r="DD5" s="115"/>
      <c r="DE5" s="115"/>
      <c r="DF5" s="115"/>
      <c r="DG5" s="115"/>
      <c r="DH5" s="115"/>
      <c r="DI5" s="115"/>
      <c r="DJ5" s="115"/>
      <c r="DK5" s="115"/>
      <c r="DL5" s="115"/>
      <c r="DM5" s="115"/>
      <c r="DN5" s="115"/>
      <c r="DO5" s="115"/>
      <c r="DP5" s="115"/>
      <c r="DQ5" s="115"/>
      <c r="DR5" s="115"/>
      <c r="DS5" s="115"/>
      <c r="DT5" s="115"/>
      <c r="DU5" s="115"/>
      <c r="DV5" s="115"/>
      <c r="DW5" s="115"/>
      <c r="DX5" s="115"/>
      <c r="DY5" s="115"/>
      <c r="DZ5" s="115"/>
      <c r="EA5" s="115"/>
      <c r="EB5" s="115"/>
      <c r="EC5" s="115"/>
      <c r="ED5" s="115"/>
      <c r="EE5" s="115"/>
      <c r="EF5" s="115"/>
      <c r="EG5" s="115"/>
      <c r="EH5" s="115"/>
      <c r="EI5" s="115"/>
      <c r="EJ5" s="115"/>
      <c r="EK5" s="115"/>
      <c r="EL5" s="115"/>
      <c r="EM5" s="115"/>
      <c r="EN5" s="115"/>
      <c r="EO5" s="115"/>
      <c r="EP5" s="115"/>
      <c r="EQ5" s="115"/>
      <c r="ER5" s="117"/>
      <c r="ES5" s="117"/>
      <c r="ET5" s="117"/>
      <c r="EU5" s="117"/>
      <c r="EV5" s="117"/>
      <c r="EW5" s="117"/>
      <c r="EX5" s="117"/>
      <c r="EY5" s="117"/>
      <c r="EZ5" s="117"/>
      <c r="FA5" s="117"/>
      <c r="FB5" s="117"/>
      <c r="FC5" s="117"/>
      <c r="FD5" s="117"/>
      <c r="FE5" s="117"/>
      <c r="FF5" s="117"/>
      <c r="FG5" s="117"/>
      <c r="FH5" s="117"/>
      <c r="FI5" s="117"/>
      <c r="FJ5" s="117"/>
      <c r="FK5" s="117"/>
      <c r="FL5" s="117"/>
      <c r="FM5" s="117"/>
      <c r="FN5" s="117"/>
      <c r="FO5" s="117"/>
      <c r="FP5" s="117"/>
      <c r="FQ5" s="117"/>
      <c r="FR5" s="117"/>
      <c r="FS5" s="117"/>
      <c r="FT5" s="117"/>
      <c r="FU5" s="117"/>
      <c r="FV5" s="117"/>
      <c r="FW5" s="117"/>
      <c r="FX5" s="117"/>
      <c r="FY5" s="115"/>
      <c r="FZ5" s="115"/>
      <c r="GA5" s="115"/>
      <c r="GB5" s="115"/>
      <c r="GC5" s="115"/>
      <c r="GD5" s="115"/>
      <c r="GE5" s="115"/>
      <c r="GF5" s="115"/>
      <c r="GG5" s="115"/>
    </row>
    <row r="6" spans="1:189" ht="18" customHeight="1">
      <c r="A6" s="115"/>
      <c r="B6" s="393" t="s">
        <v>141</v>
      </c>
      <c r="C6" s="393"/>
      <c r="D6" s="393"/>
      <c r="E6" s="393"/>
      <c r="F6" s="393"/>
      <c r="G6" s="393"/>
      <c r="H6" s="393"/>
      <c r="I6" s="393"/>
      <c r="J6" s="393"/>
      <c r="K6" s="393"/>
      <c r="L6" s="393"/>
      <c r="M6" s="393"/>
      <c r="N6" s="393"/>
      <c r="O6" s="393"/>
      <c r="P6" s="393"/>
      <c r="Q6" s="393"/>
      <c r="R6" s="393"/>
      <c r="S6" s="393"/>
      <c r="T6" s="393"/>
      <c r="U6" s="393"/>
      <c r="V6" s="393"/>
      <c r="W6" s="393"/>
      <c r="X6" s="393"/>
      <c r="Y6" s="393"/>
      <c r="Z6" s="393"/>
      <c r="AA6" s="393"/>
      <c r="AB6" s="393"/>
      <c r="AC6" s="393"/>
      <c r="AD6" s="393"/>
      <c r="AE6" s="393"/>
      <c r="AF6" s="393"/>
      <c r="AG6" s="393"/>
      <c r="AH6" s="393"/>
      <c r="AI6" s="393"/>
      <c r="AJ6" s="393"/>
      <c r="AK6" s="393"/>
      <c r="AL6" s="393"/>
      <c r="AM6" s="393"/>
      <c r="AN6" s="393"/>
      <c r="AO6" s="393"/>
      <c r="AP6" s="393"/>
      <c r="AQ6" s="393"/>
      <c r="AR6" s="393"/>
      <c r="AS6" s="393"/>
      <c r="AT6" s="393"/>
      <c r="AU6" s="393"/>
      <c r="AV6" s="393"/>
      <c r="AW6" s="393"/>
      <c r="AX6" s="393"/>
      <c r="AY6" s="393"/>
      <c r="AZ6" s="393"/>
      <c r="BA6" s="393"/>
      <c r="BB6" s="393"/>
      <c r="BC6" s="393"/>
      <c r="BD6" s="393"/>
      <c r="BE6" s="393"/>
      <c r="BF6" s="393"/>
      <c r="BG6" s="393"/>
      <c r="BH6" s="393"/>
      <c r="BI6" s="393"/>
      <c r="BJ6" s="393"/>
      <c r="BK6" s="393"/>
      <c r="BL6" s="393"/>
      <c r="BM6" s="393"/>
      <c r="BN6" s="393"/>
      <c r="BO6" s="393"/>
      <c r="BP6" s="393"/>
      <c r="BQ6" s="393"/>
      <c r="BR6" s="393"/>
      <c r="BS6" s="393"/>
      <c r="BT6" s="393"/>
      <c r="BU6" s="393"/>
      <c r="BV6" s="393"/>
      <c r="BW6" s="393"/>
      <c r="BX6" s="393"/>
      <c r="BY6" s="393"/>
      <c r="BZ6" s="393"/>
      <c r="CA6" s="393"/>
      <c r="CB6" s="393"/>
      <c r="CC6" s="393"/>
      <c r="CD6" s="393"/>
      <c r="CE6" s="393"/>
      <c r="CF6" s="393"/>
      <c r="CG6" s="393"/>
      <c r="CH6" s="393"/>
      <c r="CI6" s="393"/>
      <c r="CJ6" s="393"/>
      <c r="CK6" s="393"/>
      <c r="CL6" s="393"/>
      <c r="CM6" s="393"/>
      <c r="CN6" s="393"/>
      <c r="CO6" s="393"/>
      <c r="CP6" s="393"/>
      <c r="CQ6" s="393"/>
      <c r="CR6" s="393"/>
      <c r="CS6" s="393"/>
      <c r="CT6" s="393"/>
      <c r="CU6" s="393"/>
      <c r="CV6" s="393"/>
      <c r="CW6" s="393"/>
      <c r="CX6" s="393"/>
      <c r="CY6" s="393"/>
      <c r="CZ6" s="393"/>
      <c r="DA6" s="393"/>
      <c r="DB6" s="393"/>
      <c r="DC6" s="393"/>
      <c r="DD6" s="393"/>
      <c r="DE6" s="393"/>
      <c r="DF6" s="393"/>
      <c r="DG6" s="393"/>
      <c r="DH6" s="393"/>
      <c r="DI6" s="393"/>
      <c r="DJ6" s="393"/>
      <c r="DK6" s="393"/>
      <c r="DL6" s="393"/>
      <c r="DM6" s="393"/>
      <c r="DN6" s="393"/>
      <c r="DO6" s="393"/>
      <c r="DP6" s="393"/>
      <c r="DQ6" s="393"/>
      <c r="DR6" s="393"/>
      <c r="DS6" s="393"/>
      <c r="DT6" s="393"/>
      <c r="DU6" s="393"/>
      <c r="DV6" s="393"/>
      <c r="DW6" s="393"/>
      <c r="DX6" s="393"/>
      <c r="DY6" s="393"/>
      <c r="DZ6" s="393"/>
      <c r="EA6" s="393"/>
      <c r="EB6" s="393"/>
      <c r="EC6" s="393"/>
      <c r="ED6" s="393"/>
      <c r="EE6" s="393"/>
      <c r="EF6" s="393"/>
      <c r="EG6" s="393"/>
      <c r="EH6" s="393"/>
      <c r="EI6" s="393"/>
      <c r="EJ6" s="393"/>
      <c r="EK6" s="393"/>
      <c r="EL6" s="393"/>
      <c r="EM6" s="393"/>
      <c r="EN6" s="393"/>
      <c r="EO6" s="393"/>
      <c r="EP6" s="393"/>
      <c r="EQ6" s="393"/>
      <c r="ER6" s="393"/>
      <c r="ES6" s="393"/>
      <c r="ET6" s="393"/>
      <c r="EU6" s="393"/>
      <c r="EV6" s="393"/>
      <c r="EW6" s="393"/>
      <c r="EX6" s="393"/>
      <c r="EY6" s="393"/>
      <c r="EZ6" s="393"/>
      <c r="FA6" s="393"/>
      <c r="FB6" s="393"/>
      <c r="FC6" s="393"/>
      <c r="FD6" s="393"/>
      <c r="FE6" s="393"/>
      <c r="FF6" s="393"/>
      <c r="FG6" s="393"/>
      <c r="FH6" s="393"/>
      <c r="FI6" s="393"/>
      <c r="FJ6" s="393"/>
      <c r="FK6" s="393"/>
      <c r="FL6" s="393"/>
      <c r="FM6" s="393"/>
      <c r="FN6" s="393"/>
      <c r="FO6" s="393"/>
      <c r="FP6" s="393"/>
      <c r="FQ6" s="393"/>
      <c r="FR6" s="393"/>
      <c r="FS6" s="393"/>
      <c r="FT6" s="393"/>
      <c r="FU6" s="393"/>
      <c r="FV6" s="393"/>
      <c r="FW6" s="393"/>
      <c r="FX6" s="393"/>
      <c r="FY6" s="393"/>
      <c r="FZ6" s="393"/>
      <c r="GA6" s="393"/>
      <c r="GB6" s="393"/>
      <c r="GC6" s="393"/>
      <c r="GD6" s="393"/>
      <c r="GE6" s="393"/>
      <c r="GF6" s="393"/>
      <c r="GG6" s="393"/>
    </row>
    <row r="7" spans="1:189" ht="8.4499999999999993" customHeight="1">
      <c r="A7" s="115"/>
      <c r="B7" s="115"/>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5"/>
      <c r="AU7" s="115"/>
      <c r="AV7" s="115"/>
      <c r="AW7" s="115"/>
      <c r="AX7" s="115"/>
      <c r="AY7" s="115"/>
      <c r="AZ7" s="115"/>
      <c r="BA7" s="115"/>
      <c r="BB7" s="115"/>
      <c r="BC7" s="115"/>
      <c r="BD7" s="115"/>
      <c r="BE7" s="115"/>
      <c r="BF7" s="115"/>
      <c r="BG7" s="115"/>
      <c r="BH7" s="115"/>
      <c r="BI7" s="115"/>
      <c r="BJ7" s="115"/>
      <c r="BK7" s="115"/>
      <c r="BL7" s="115"/>
      <c r="BM7" s="115"/>
      <c r="BN7" s="115"/>
      <c r="BO7" s="115"/>
      <c r="BP7" s="115"/>
      <c r="BQ7" s="115"/>
      <c r="BR7" s="115"/>
      <c r="BS7" s="115"/>
      <c r="BT7" s="115"/>
      <c r="BU7" s="115"/>
      <c r="BV7" s="115"/>
      <c r="BW7" s="115"/>
      <c r="BX7" s="115"/>
      <c r="BY7" s="115"/>
      <c r="BZ7" s="115"/>
      <c r="CA7" s="115"/>
      <c r="CB7" s="115"/>
      <c r="CC7" s="115"/>
      <c r="CD7" s="115"/>
      <c r="CE7" s="117"/>
      <c r="CF7" s="115"/>
      <c r="CG7" s="115"/>
      <c r="CH7" s="115"/>
      <c r="CI7" s="115"/>
      <c r="CJ7" s="115"/>
      <c r="CK7" s="115"/>
      <c r="CL7" s="115"/>
      <c r="CM7" s="115"/>
      <c r="CN7" s="115"/>
      <c r="CO7" s="115"/>
      <c r="CP7" s="115"/>
      <c r="CQ7" s="115"/>
      <c r="CR7" s="115"/>
      <c r="CS7" s="115"/>
      <c r="CT7" s="115"/>
      <c r="CU7" s="115"/>
      <c r="CV7" s="115"/>
      <c r="CW7" s="115"/>
      <c r="CX7" s="115"/>
      <c r="CY7" s="115"/>
      <c r="CZ7" s="115"/>
      <c r="DA7" s="115"/>
      <c r="DB7" s="115"/>
      <c r="DC7" s="115"/>
      <c r="DD7" s="115"/>
      <c r="DE7" s="115"/>
      <c r="DF7" s="115"/>
      <c r="DG7" s="115"/>
      <c r="DH7" s="115"/>
      <c r="DI7" s="115"/>
      <c r="DJ7" s="115"/>
      <c r="DK7" s="115"/>
      <c r="DL7" s="115"/>
      <c r="DM7" s="115"/>
      <c r="DN7" s="115"/>
      <c r="DO7" s="115"/>
      <c r="DP7" s="115"/>
      <c r="DQ7" s="115"/>
      <c r="DR7" s="115"/>
      <c r="DS7" s="115"/>
      <c r="DT7" s="115"/>
      <c r="DU7" s="115"/>
      <c r="DV7" s="115"/>
      <c r="DW7" s="115"/>
      <c r="DX7" s="115"/>
      <c r="DY7" s="115"/>
      <c r="DZ7" s="115"/>
      <c r="EA7" s="115"/>
      <c r="EB7" s="115"/>
      <c r="EC7" s="115"/>
      <c r="ED7" s="115"/>
      <c r="EE7" s="115"/>
      <c r="EF7" s="115"/>
      <c r="EG7" s="115"/>
      <c r="EH7" s="115"/>
      <c r="EI7" s="115"/>
      <c r="EJ7" s="115"/>
      <c r="EK7" s="115"/>
      <c r="EL7" s="115"/>
      <c r="EM7" s="115"/>
      <c r="EN7" s="115"/>
      <c r="EO7" s="115"/>
      <c r="EP7" s="115"/>
      <c r="EQ7" s="115"/>
      <c r="ER7" s="115"/>
      <c r="ES7" s="115"/>
      <c r="ET7" s="115"/>
      <c r="EU7" s="115"/>
      <c r="EV7" s="115"/>
      <c r="EW7" s="115"/>
      <c r="EX7" s="115"/>
      <c r="EY7" s="115"/>
      <c r="EZ7" s="115"/>
      <c r="FA7" s="115"/>
      <c r="FB7" s="115"/>
      <c r="FC7" s="115"/>
      <c r="FD7" s="115"/>
      <c r="FE7" s="115"/>
      <c r="FF7" s="115"/>
      <c r="FG7" s="115"/>
      <c r="FH7" s="115"/>
      <c r="FI7" s="115"/>
      <c r="FJ7" s="115"/>
      <c r="FK7" s="115"/>
      <c r="FL7" s="115"/>
      <c r="FM7" s="115"/>
      <c r="FN7" s="115"/>
      <c r="FO7" s="115"/>
      <c r="FP7" s="115"/>
      <c r="FQ7" s="115"/>
      <c r="FR7" s="115"/>
      <c r="FS7" s="115"/>
      <c r="FT7" s="115"/>
      <c r="FU7" s="115"/>
      <c r="FV7" s="115"/>
      <c r="FW7" s="115"/>
      <c r="FX7" s="115"/>
      <c r="FY7" s="115"/>
      <c r="FZ7" s="115"/>
      <c r="GA7" s="115"/>
      <c r="GB7" s="115"/>
      <c r="GC7" s="115"/>
      <c r="GD7" s="115"/>
      <c r="GE7" s="115"/>
      <c r="GF7" s="115"/>
      <c r="GG7" s="115"/>
    </row>
    <row r="8" spans="1:189" ht="17.100000000000001" customHeight="1">
      <c r="A8" s="129"/>
      <c r="B8" s="129"/>
      <c r="C8" s="164" t="s">
        <v>556</v>
      </c>
      <c r="D8" s="164"/>
      <c r="E8" s="164"/>
      <c r="F8" s="164"/>
      <c r="G8" s="164"/>
      <c r="H8" s="164"/>
      <c r="I8" s="164"/>
      <c r="J8" s="164"/>
      <c r="K8" s="164"/>
      <c r="L8" s="164"/>
      <c r="M8" s="164"/>
      <c r="N8" s="164"/>
      <c r="O8" s="164"/>
      <c r="P8" s="164"/>
      <c r="Q8" s="164"/>
      <c r="R8" s="164"/>
      <c r="S8" s="164"/>
      <c r="T8" s="164"/>
      <c r="U8" s="164"/>
      <c r="V8" s="164"/>
      <c r="W8" s="165"/>
      <c r="X8" s="405" t="s">
        <v>284</v>
      </c>
      <c r="Y8" s="405"/>
      <c r="Z8" s="405"/>
      <c r="AA8" s="405"/>
      <c r="AB8" s="405"/>
      <c r="AC8" s="405"/>
      <c r="AD8" s="405"/>
      <c r="AE8" s="405"/>
      <c r="AF8" s="405"/>
      <c r="AG8" s="405"/>
      <c r="AH8" s="405"/>
      <c r="AI8" s="405"/>
      <c r="AJ8" s="405"/>
      <c r="AK8" s="405"/>
      <c r="AL8" s="405"/>
      <c r="AM8" s="405"/>
      <c r="AN8" s="405"/>
      <c r="AO8" s="405"/>
      <c r="AP8" s="405"/>
      <c r="AQ8" s="405"/>
      <c r="AR8" s="405"/>
      <c r="AS8" s="405"/>
      <c r="AT8" s="405"/>
      <c r="AU8" s="405"/>
      <c r="AV8" s="129" t="s">
        <v>226</v>
      </c>
      <c r="AW8" s="129"/>
      <c r="AX8" s="129"/>
      <c r="AY8" s="129"/>
      <c r="AZ8" s="129"/>
      <c r="BA8" s="129"/>
      <c r="BB8" s="129"/>
      <c r="BC8" s="129"/>
      <c r="BD8" s="129"/>
      <c r="BE8" s="129"/>
      <c r="BF8" s="129"/>
      <c r="BG8" s="129"/>
      <c r="BH8" s="129"/>
      <c r="BI8" s="129"/>
      <c r="BJ8" s="129"/>
      <c r="BK8" s="129"/>
      <c r="BL8" s="129"/>
      <c r="BM8" s="129"/>
      <c r="BN8" s="129"/>
      <c r="BO8" s="129"/>
      <c r="BP8" s="129"/>
      <c r="BQ8" s="129"/>
      <c r="BR8" s="129"/>
      <c r="BS8" s="129"/>
      <c r="BT8" s="129"/>
      <c r="BU8" s="129"/>
      <c r="BV8" s="129"/>
      <c r="BW8" s="129"/>
      <c r="BX8" s="129"/>
      <c r="BY8" s="129"/>
      <c r="BZ8" s="129"/>
      <c r="CA8" s="129"/>
      <c r="CB8" s="129"/>
      <c r="CC8" s="129"/>
      <c r="CD8" s="129"/>
      <c r="CE8" s="130"/>
      <c r="CF8" s="129"/>
      <c r="CG8" s="129"/>
      <c r="CH8" s="129"/>
      <c r="CI8" s="129"/>
      <c r="CJ8" s="129"/>
      <c r="CK8" s="129"/>
      <c r="CL8" s="129"/>
      <c r="CM8" s="129"/>
      <c r="CN8" s="129"/>
      <c r="CO8" s="129"/>
      <c r="CP8" s="129"/>
      <c r="CQ8" s="129"/>
      <c r="CR8" s="129"/>
      <c r="CS8" s="129"/>
      <c r="CT8" s="129"/>
      <c r="CU8" s="129"/>
      <c r="CV8" s="129"/>
      <c r="CW8" s="129"/>
      <c r="CX8" s="129"/>
      <c r="CY8" s="129"/>
      <c r="CZ8" s="129"/>
      <c r="DA8" s="129"/>
      <c r="DB8" s="129"/>
      <c r="DC8" s="129"/>
      <c r="DD8" s="129"/>
      <c r="DE8" s="129"/>
      <c r="DF8" s="129"/>
      <c r="DG8" s="129"/>
      <c r="DH8" s="129"/>
      <c r="DI8" s="129"/>
      <c r="DJ8" s="129"/>
      <c r="DK8" s="129"/>
      <c r="DL8" s="129"/>
      <c r="DM8" s="129"/>
      <c r="DN8" s="129"/>
      <c r="DO8" s="129"/>
      <c r="DP8" s="129"/>
      <c r="DQ8" s="129"/>
      <c r="DR8" s="129"/>
      <c r="DS8" s="115"/>
      <c r="DT8" s="115"/>
      <c r="DU8" s="115"/>
      <c r="DV8" s="115"/>
      <c r="DW8" s="115"/>
      <c r="DX8" s="115"/>
      <c r="DY8" s="115"/>
      <c r="DZ8" s="115"/>
      <c r="EA8" s="115"/>
      <c r="EB8" s="115"/>
      <c r="EC8" s="115"/>
      <c r="ED8" s="115"/>
      <c r="EE8" s="115"/>
      <c r="EF8" s="115"/>
      <c r="EG8" s="115"/>
      <c r="EH8" s="115"/>
      <c r="EI8" s="115"/>
      <c r="EJ8" s="115"/>
      <c r="EK8" s="115"/>
      <c r="EL8" s="115"/>
      <c r="EM8" s="115"/>
      <c r="EN8" s="115"/>
      <c r="EO8" s="115"/>
      <c r="EP8" s="115"/>
      <c r="EQ8" s="115"/>
      <c r="ER8" s="115"/>
      <c r="ES8" s="115"/>
      <c r="ET8" s="115"/>
      <c r="EU8" s="115"/>
      <c r="EV8" s="115"/>
      <c r="EW8" s="115"/>
      <c r="EX8" s="115"/>
      <c r="EY8" s="115"/>
      <c r="EZ8" s="115"/>
      <c r="FA8" s="115"/>
      <c r="FB8" s="115"/>
      <c r="FC8" s="115"/>
      <c r="FD8" s="115"/>
      <c r="FE8" s="115"/>
      <c r="FF8" s="115"/>
      <c r="FG8" s="115"/>
      <c r="FH8" s="115"/>
      <c r="FI8" s="115"/>
      <c r="FJ8" s="115"/>
      <c r="FK8" s="115"/>
      <c r="FL8" s="115"/>
      <c r="FM8" s="115"/>
      <c r="FN8" s="115"/>
      <c r="FO8" s="115"/>
      <c r="FP8" s="115"/>
      <c r="FQ8" s="115"/>
      <c r="FR8" s="115"/>
      <c r="FS8" s="115"/>
      <c r="FT8" s="115"/>
      <c r="FU8" s="115"/>
      <c r="FV8" s="115"/>
      <c r="FW8" s="115"/>
      <c r="FX8" s="115"/>
      <c r="FY8" s="115"/>
      <c r="FZ8" s="115"/>
      <c r="GA8" s="115"/>
      <c r="GB8" s="115"/>
      <c r="GC8" s="115"/>
      <c r="GD8" s="115"/>
      <c r="GE8" s="115"/>
      <c r="GF8" s="115"/>
      <c r="GG8" s="115"/>
    </row>
    <row r="9" spans="1:189" ht="17.100000000000001" customHeight="1">
      <c r="A9" s="129"/>
      <c r="B9" s="129"/>
      <c r="C9" s="129" t="s">
        <v>142</v>
      </c>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29"/>
      <c r="BT9" s="129"/>
      <c r="BU9" s="129"/>
      <c r="BV9" s="129"/>
      <c r="BW9" s="129"/>
      <c r="BX9" s="129"/>
      <c r="BY9" s="129"/>
      <c r="BZ9" s="129"/>
      <c r="CA9" s="129"/>
      <c r="CB9" s="129"/>
      <c r="CC9" s="129"/>
      <c r="CD9" s="129"/>
      <c r="CE9" s="130"/>
      <c r="CF9" s="129"/>
      <c r="CG9" s="129"/>
      <c r="CH9" s="129"/>
      <c r="CI9" s="129"/>
      <c r="CJ9" s="129"/>
      <c r="CK9" s="129"/>
      <c r="CL9" s="129"/>
      <c r="CM9" s="129"/>
      <c r="CN9" s="129"/>
      <c r="CO9" s="129"/>
      <c r="CP9" s="129"/>
      <c r="CQ9" s="129"/>
      <c r="CR9" s="129"/>
      <c r="CS9" s="129"/>
      <c r="CT9" s="129"/>
      <c r="CU9" s="129"/>
      <c r="CV9" s="129"/>
      <c r="CW9" s="129"/>
      <c r="CX9" s="129"/>
      <c r="CY9" s="129"/>
      <c r="CZ9" s="129"/>
      <c r="DA9" s="129"/>
      <c r="DB9" s="129"/>
      <c r="DC9" s="129"/>
      <c r="DD9" s="129"/>
      <c r="DE9" s="129"/>
      <c r="DF9" s="129"/>
      <c r="DG9" s="129"/>
      <c r="DH9" s="129"/>
      <c r="DI9" s="129"/>
      <c r="DJ9" s="129"/>
      <c r="DK9" s="129"/>
      <c r="DL9" s="129"/>
      <c r="DM9" s="129"/>
      <c r="DN9" s="129"/>
      <c r="DO9" s="129"/>
      <c r="DP9" s="129"/>
      <c r="DQ9" s="129"/>
      <c r="DR9" s="129"/>
      <c r="DS9" s="115"/>
      <c r="DT9" s="115"/>
      <c r="DU9" s="115"/>
      <c r="DV9" s="115"/>
      <c r="DW9" s="115"/>
      <c r="DX9" s="115"/>
      <c r="DY9" s="115"/>
      <c r="DZ9" s="115"/>
      <c r="EA9" s="115"/>
      <c r="EB9" s="115"/>
      <c r="EC9" s="115"/>
      <c r="ED9" s="115"/>
      <c r="EE9" s="115"/>
      <c r="EF9" s="115"/>
      <c r="EG9" s="115"/>
      <c r="EH9" s="115"/>
      <c r="EI9" s="115"/>
      <c r="EJ9" s="115"/>
      <c r="EK9" s="115"/>
      <c r="EL9" s="115"/>
      <c r="EM9" s="115"/>
      <c r="EN9" s="115"/>
      <c r="EO9" s="115"/>
      <c r="EP9" s="115"/>
      <c r="EQ9" s="115"/>
      <c r="ER9" s="115"/>
      <c r="ES9" s="115"/>
      <c r="ET9" s="115"/>
      <c r="EU9" s="115"/>
      <c r="EV9" s="115"/>
      <c r="EW9" s="115"/>
      <c r="EX9" s="115"/>
      <c r="EY9" s="115"/>
      <c r="EZ9" s="115"/>
      <c r="FA9" s="115"/>
      <c r="FB9" s="115"/>
      <c r="FC9" s="115"/>
      <c r="FD9" s="115"/>
      <c r="FE9" s="115"/>
      <c r="FF9" s="115"/>
      <c r="FG9" s="115"/>
      <c r="FH9" s="115"/>
      <c r="FI9" s="115"/>
      <c r="FJ9" s="115"/>
      <c r="FK9" s="115"/>
      <c r="FL9" s="115"/>
      <c r="FM9" s="115"/>
      <c r="FN9" s="115"/>
      <c r="FO9" s="115"/>
      <c r="FP9" s="115"/>
      <c r="FQ9" s="115"/>
      <c r="FR9" s="115"/>
      <c r="FS9" s="115"/>
      <c r="FT9" s="115"/>
      <c r="FU9" s="115"/>
      <c r="FV9" s="115"/>
      <c r="FW9" s="115"/>
      <c r="FX9" s="115"/>
      <c r="FY9" s="115"/>
      <c r="FZ9" s="115"/>
      <c r="GA9" s="115"/>
      <c r="GB9" s="115"/>
      <c r="GC9" s="115"/>
      <c r="GD9" s="115"/>
      <c r="GE9" s="115"/>
      <c r="GF9" s="115"/>
      <c r="GG9" s="115"/>
    </row>
    <row r="10" spans="1:189" ht="5.45" customHeight="1">
      <c r="A10" s="115"/>
      <c r="B10" s="115"/>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5"/>
      <c r="AQ10" s="115"/>
      <c r="AR10" s="115"/>
      <c r="AS10" s="115"/>
      <c r="AT10" s="115"/>
      <c r="AU10" s="115"/>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7"/>
      <c r="CF10" s="115"/>
      <c r="CG10" s="115"/>
      <c r="CH10" s="115"/>
      <c r="CI10" s="115"/>
      <c r="CJ10" s="115"/>
      <c r="CK10" s="115"/>
      <c r="CL10" s="115"/>
      <c r="CM10" s="115"/>
      <c r="CN10" s="115"/>
      <c r="CO10" s="115"/>
      <c r="CP10" s="115"/>
      <c r="CQ10" s="115"/>
      <c r="CR10" s="115"/>
      <c r="CS10" s="115"/>
      <c r="CT10" s="115"/>
      <c r="CU10" s="115"/>
      <c r="CV10" s="115"/>
      <c r="CW10" s="115"/>
      <c r="CX10" s="115"/>
      <c r="CY10" s="115"/>
      <c r="CZ10" s="115"/>
      <c r="DA10" s="115"/>
      <c r="DB10" s="115"/>
      <c r="DC10" s="115"/>
      <c r="DD10" s="115"/>
      <c r="DE10" s="115"/>
      <c r="DF10" s="115"/>
      <c r="DG10" s="115"/>
      <c r="DH10" s="115"/>
      <c r="DI10" s="115"/>
      <c r="DJ10" s="115"/>
      <c r="DK10" s="115"/>
      <c r="DL10" s="115"/>
      <c r="DM10" s="115"/>
      <c r="DN10" s="115"/>
      <c r="DO10" s="115"/>
      <c r="DP10" s="115"/>
      <c r="DQ10" s="115"/>
      <c r="DR10" s="115"/>
      <c r="DS10" s="115"/>
      <c r="DT10" s="115"/>
      <c r="DU10" s="115"/>
      <c r="DV10" s="115"/>
      <c r="DW10" s="115"/>
      <c r="DX10" s="115"/>
      <c r="DY10" s="115"/>
      <c r="DZ10" s="115"/>
      <c r="EA10" s="115"/>
      <c r="EB10" s="115"/>
      <c r="EC10" s="115"/>
      <c r="ED10" s="115"/>
      <c r="EE10" s="115"/>
      <c r="EF10" s="115"/>
      <c r="EG10" s="115"/>
      <c r="EH10" s="115"/>
      <c r="EI10" s="115"/>
      <c r="EJ10" s="115"/>
      <c r="EK10" s="115"/>
      <c r="EL10" s="115"/>
      <c r="EM10" s="115"/>
      <c r="EN10" s="115"/>
      <c r="EO10" s="115"/>
      <c r="EP10" s="115"/>
      <c r="EQ10" s="115"/>
      <c r="ER10" s="115"/>
      <c r="ES10" s="115"/>
      <c r="ET10" s="115"/>
      <c r="EU10" s="115"/>
      <c r="EV10" s="115"/>
      <c r="EW10" s="115"/>
      <c r="EX10" s="115"/>
      <c r="EY10" s="115"/>
      <c r="EZ10" s="115"/>
      <c r="FA10" s="115"/>
      <c r="FB10" s="115"/>
      <c r="FC10" s="115"/>
      <c r="FD10" s="115"/>
      <c r="FE10" s="115"/>
      <c r="FF10" s="115"/>
      <c r="FG10" s="115"/>
      <c r="FH10" s="115"/>
      <c r="FI10" s="115"/>
      <c r="FJ10" s="115"/>
      <c r="FK10" s="115"/>
      <c r="FL10" s="115"/>
      <c r="FM10" s="115"/>
      <c r="FN10" s="115"/>
      <c r="FO10" s="115"/>
      <c r="FP10" s="115"/>
      <c r="FQ10" s="115"/>
      <c r="FR10" s="115"/>
      <c r="FS10" s="115"/>
      <c r="FT10" s="115"/>
      <c r="FU10" s="115"/>
      <c r="FV10" s="115"/>
      <c r="FW10" s="115"/>
      <c r="FX10" s="115"/>
      <c r="FY10" s="115"/>
      <c r="FZ10" s="115"/>
      <c r="GA10" s="115"/>
      <c r="GB10" s="115"/>
      <c r="GC10" s="115"/>
      <c r="GD10" s="115"/>
      <c r="GE10" s="115"/>
      <c r="GF10" s="115"/>
      <c r="GG10" s="115"/>
    </row>
    <row r="11" spans="1:189" ht="17.100000000000001" customHeight="1">
      <c r="A11" s="115"/>
      <c r="B11" s="115"/>
      <c r="C11" s="115"/>
      <c r="D11" s="129"/>
      <c r="E11" s="394" t="s">
        <v>143</v>
      </c>
      <c r="F11" s="394"/>
      <c r="G11" s="394"/>
      <c r="H11" s="394"/>
      <c r="I11" s="394"/>
      <c r="J11" s="394"/>
      <c r="K11" s="394"/>
      <c r="L11" s="394"/>
      <c r="M11" s="395"/>
      <c r="N11" s="396"/>
      <c r="O11" s="396"/>
      <c r="P11" s="396"/>
      <c r="Q11" s="397"/>
      <c r="R11" s="394" t="s">
        <v>8</v>
      </c>
      <c r="S11" s="394"/>
      <c r="T11" s="394"/>
      <c r="U11" s="394"/>
      <c r="V11" s="395"/>
      <c r="W11" s="396"/>
      <c r="X11" s="396"/>
      <c r="Y11" s="396"/>
      <c r="Z11" s="397"/>
      <c r="AA11" s="394" t="s">
        <v>116</v>
      </c>
      <c r="AB11" s="394"/>
      <c r="AC11" s="394"/>
      <c r="AD11" s="394"/>
      <c r="AE11" s="394"/>
      <c r="AF11" s="395"/>
      <c r="AG11" s="396"/>
      <c r="AH11" s="396"/>
      <c r="AI11" s="396"/>
      <c r="AJ11" s="397"/>
      <c r="AK11" s="394" t="s">
        <v>133</v>
      </c>
      <c r="AL11" s="394"/>
      <c r="AM11" s="394"/>
      <c r="AN11" s="394"/>
      <c r="AO11" s="394"/>
      <c r="AP11" s="115"/>
      <c r="AQ11" s="115"/>
      <c r="AR11" s="115"/>
      <c r="AS11" s="115"/>
      <c r="AT11" s="115"/>
      <c r="AU11" s="115"/>
      <c r="AV11" s="115"/>
      <c r="AW11" s="115"/>
      <c r="AX11" s="115"/>
      <c r="AY11" s="115"/>
      <c r="AZ11" s="115"/>
      <c r="BA11" s="115"/>
      <c r="BB11" s="115"/>
      <c r="BC11" s="115"/>
      <c r="BD11" s="115"/>
      <c r="BE11" s="115"/>
      <c r="BF11" s="115"/>
      <c r="BG11" s="115"/>
      <c r="BH11" s="115"/>
      <c r="BI11" s="115"/>
      <c r="BJ11" s="115"/>
      <c r="BK11" s="115"/>
      <c r="BL11" s="115"/>
      <c r="BM11" s="115"/>
      <c r="BN11" s="115"/>
      <c r="BO11" s="115"/>
      <c r="BP11" s="115"/>
      <c r="BQ11" s="115"/>
      <c r="BR11" s="115"/>
      <c r="BS11" s="115"/>
      <c r="BT11" s="115"/>
      <c r="BU11" s="115"/>
      <c r="BV11" s="115"/>
      <c r="BW11" s="115"/>
      <c r="BX11" s="115"/>
      <c r="BY11" s="115"/>
      <c r="BZ11" s="115"/>
      <c r="CA11" s="115"/>
      <c r="CB11" s="115"/>
      <c r="CC11" s="115"/>
      <c r="CD11" s="115"/>
      <c r="CE11" s="117"/>
      <c r="CF11" s="115"/>
      <c r="CG11" s="115"/>
      <c r="CH11" s="115"/>
      <c r="CI11" s="115"/>
      <c r="CJ11" s="115"/>
      <c r="CK11" s="115"/>
      <c r="CL11" s="115"/>
      <c r="CM11" s="115"/>
      <c r="CN11" s="115"/>
      <c r="CO11" s="115"/>
      <c r="CP11" s="115"/>
      <c r="CQ11" s="115"/>
      <c r="CR11" s="115"/>
      <c r="CS11" s="115"/>
      <c r="CT11" s="115"/>
      <c r="CU11" s="115"/>
      <c r="CV11" s="115"/>
      <c r="CW11" s="115"/>
      <c r="CX11" s="115"/>
      <c r="CY11" s="115"/>
      <c r="CZ11" s="115"/>
      <c r="DA11" s="115"/>
      <c r="DB11" s="115"/>
      <c r="DC11" s="115"/>
      <c r="DD11" s="115"/>
      <c r="DE11" s="115"/>
      <c r="DF11" s="115"/>
      <c r="DG11" s="115"/>
      <c r="DH11" s="115"/>
      <c r="DI11" s="115"/>
      <c r="DJ11" s="115"/>
      <c r="DK11" s="115"/>
      <c r="DL11" s="115"/>
      <c r="DM11" s="115"/>
      <c r="DN11" s="115"/>
      <c r="DO11" s="115"/>
      <c r="DP11" s="115"/>
      <c r="DQ11" s="115"/>
      <c r="DR11" s="115"/>
      <c r="DS11" s="115"/>
      <c r="DT11" s="115"/>
      <c r="DU11" s="115"/>
      <c r="DV11" s="115"/>
      <c r="DW11" s="115"/>
      <c r="DX11" s="115"/>
      <c r="DY11" s="115"/>
      <c r="DZ11" s="115"/>
      <c r="EA11" s="115"/>
      <c r="EB11" s="115"/>
      <c r="EC11" s="115"/>
      <c r="ED11" s="115"/>
      <c r="EE11" s="115"/>
      <c r="EF11" s="115"/>
      <c r="EG11" s="115"/>
      <c r="EH11" s="115"/>
      <c r="EI11" s="115"/>
      <c r="EJ11" s="115"/>
      <c r="EK11" s="115"/>
      <c r="EL11" s="115"/>
      <c r="EM11" s="115"/>
      <c r="EN11" s="115"/>
      <c r="EO11" s="115"/>
      <c r="EP11" s="115"/>
      <c r="EQ11" s="115"/>
      <c r="ER11" s="115"/>
      <c r="ES11" s="115"/>
      <c r="ET11" s="115"/>
      <c r="EU11" s="115"/>
      <c r="EV11" s="115"/>
      <c r="EW11" s="115"/>
      <c r="EX11" s="115"/>
      <c r="EY11" s="115"/>
      <c r="EZ11" s="115"/>
      <c r="FA11" s="115"/>
      <c r="FB11" s="115"/>
      <c r="FC11" s="115"/>
      <c r="FD11" s="115"/>
      <c r="FE11" s="115"/>
      <c r="FF11" s="115"/>
      <c r="FG11" s="115"/>
      <c r="FH11" s="115"/>
      <c r="FI11" s="115"/>
      <c r="FJ11" s="115"/>
      <c r="FK11" s="115"/>
      <c r="FL11" s="115"/>
      <c r="FM11" s="115"/>
      <c r="FN11" s="115"/>
      <c r="FO11" s="115"/>
      <c r="FP11" s="115"/>
      <c r="FQ11" s="115"/>
      <c r="FR11" s="115"/>
      <c r="FS11" s="115"/>
      <c r="FT11" s="115"/>
      <c r="FU11" s="115"/>
      <c r="FV11" s="115"/>
      <c r="FW11" s="115"/>
      <c r="FX11" s="115"/>
      <c r="FY11" s="115"/>
      <c r="FZ11" s="115"/>
      <c r="GA11" s="115"/>
      <c r="GB11" s="115"/>
      <c r="GC11" s="115"/>
      <c r="GD11" s="115"/>
      <c r="GE11" s="115"/>
      <c r="GF11" s="115"/>
      <c r="GG11" s="115"/>
    </row>
    <row r="12" spans="1:189" ht="9" customHeight="1">
      <c r="A12" s="115"/>
      <c r="B12" s="115"/>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7"/>
      <c r="CF12" s="115"/>
      <c r="CG12" s="115"/>
      <c r="CH12" s="115"/>
      <c r="CI12" s="115"/>
      <c r="CJ12" s="115"/>
      <c r="CK12" s="115"/>
      <c r="CL12" s="115"/>
      <c r="CM12" s="115"/>
      <c r="CN12" s="115"/>
      <c r="CO12" s="115"/>
      <c r="CP12" s="115"/>
      <c r="CQ12" s="115"/>
      <c r="CR12" s="115"/>
      <c r="CS12" s="115"/>
      <c r="CT12" s="115"/>
      <c r="CU12" s="115"/>
      <c r="CV12" s="115"/>
      <c r="CW12" s="115"/>
      <c r="CX12" s="115"/>
      <c r="CY12" s="115"/>
      <c r="CZ12" s="115"/>
      <c r="DA12" s="115"/>
      <c r="DB12" s="115"/>
      <c r="DC12" s="115"/>
      <c r="DD12" s="115"/>
      <c r="DE12" s="115"/>
      <c r="DF12" s="115"/>
      <c r="DG12" s="115"/>
      <c r="DH12" s="115"/>
      <c r="DI12" s="115"/>
      <c r="DJ12" s="115"/>
      <c r="DK12" s="115"/>
      <c r="DL12" s="115"/>
      <c r="DM12" s="115"/>
      <c r="DN12" s="115"/>
      <c r="DO12" s="115"/>
      <c r="DP12" s="115"/>
      <c r="DQ12" s="115"/>
      <c r="DR12" s="115"/>
      <c r="DS12" s="115"/>
      <c r="DT12" s="115"/>
      <c r="DU12" s="115"/>
      <c r="DV12" s="115"/>
      <c r="DW12" s="115"/>
      <c r="DX12" s="115"/>
      <c r="DY12" s="115"/>
      <c r="DZ12" s="115"/>
      <c r="EA12" s="115"/>
      <c r="EB12" s="115"/>
      <c r="EC12" s="115"/>
      <c r="ED12" s="115"/>
      <c r="EE12" s="115"/>
      <c r="EF12" s="115"/>
      <c r="EG12" s="115"/>
      <c r="EH12" s="115"/>
      <c r="EI12" s="115"/>
      <c r="EJ12" s="115"/>
      <c r="EK12" s="115"/>
      <c r="EL12" s="115"/>
      <c r="EM12" s="115"/>
      <c r="EN12" s="115"/>
      <c r="EO12" s="115"/>
      <c r="EP12" s="115"/>
      <c r="EQ12" s="115"/>
      <c r="ER12" s="115"/>
      <c r="ES12" s="115"/>
      <c r="ET12" s="115"/>
      <c r="EU12" s="115"/>
      <c r="EV12" s="115"/>
      <c r="EW12" s="115"/>
      <c r="EX12" s="115"/>
      <c r="EY12" s="115"/>
      <c r="EZ12" s="115"/>
      <c r="FA12" s="115"/>
      <c r="FB12" s="115"/>
      <c r="FC12" s="115"/>
      <c r="FD12" s="115"/>
      <c r="FE12" s="115"/>
      <c r="FF12" s="115"/>
      <c r="FG12" s="115"/>
      <c r="FH12" s="115"/>
      <c r="FI12" s="115"/>
      <c r="FJ12" s="115"/>
      <c r="FK12" s="115"/>
      <c r="FL12" s="115"/>
      <c r="FM12" s="115"/>
      <c r="FN12" s="115"/>
      <c r="FO12" s="115"/>
      <c r="FP12" s="115"/>
      <c r="FQ12" s="115"/>
      <c r="FR12" s="115"/>
      <c r="FS12" s="115"/>
      <c r="FT12" s="115"/>
      <c r="FU12" s="115"/>
      <c r="FV12" s="115"/>
      <c r="FW12" s="115"/>
      <c r="FX12" s="115"/>
      <c r="FY12" s="115"/>
      <c r="FZ12" s="115"/>
      <c r="GA12" s="115"/>
      <c r="GB12" s="115"/>
      <c r="GC12" s="115"/>
      <c r="GD12" s="115"/>
      <c r="GE12" s="115"/>
      <c r="GF12" s="115"/>
      <c r="GG12" s="115"/>
    </row>
    <row r="13" spans="1:189" ht="15" customHeight="1">
      <c r="A13" s="115"/>
      <c r="B13" s="115"/>
      <c r="C13" s="115"/>
      <c r="D13" s="115"/>
      <c r="E13" s="115"/>
      <c r="F13" s="115"/>
      <c r="G13" s="115"/>
      <c r="H13" s="115"/>
      <c r="I13" s="115"/>
      <c r="J13" s="115"/>
      <c r="K13" s="115"/>
      <c r="L13" s="115"/>
      <c r="M13" s="115"/>
      <c r="N13" s="115"/>
      <c r="O13" s="115"/>
      <c r="P13" s="115"/>
      <c r="Q13" s="405" t="s">
        <v>415</v>
      </c>
      <c r="R13" s="405"/>
      <c r="S13" s="405"/>
      <c r="T13" s="405"/>
      <c r="U13" s="405"/>
      <c r="V13" s="405"/>
      <c r="W13" s="405"/>
      <c r="X13" s="405"/>
      <c r="Y13" s="405"/>
      <c r="Z13" s="405"/>
      <c r="AA13" s="405"/>
      <c r="AB13" s="405"/>
      <c r="AC13" s="405"/>
      <c r="AD13" s="405"/>
      <c r="AE13" s="405"/>
      <c r="AF13" s="405"/>
      <c r="AG13" s="405"/>
      <c r="AH13" s="405"/>
      <c r="AI13" s="405"/>
      <c r="AJ13" s="405"/>
      <c r="AK13" s="405"/>
      <c r="AL13" s="405"/>
      <c r="AM13" s="405"/>
      <c r="AN13" s="405"/>
      <c r="AO13" s="405"/>
      <c r="AP13" s="405"/>
      <c r="AQ13" s="405"/>
      <c r="AR13" s="405"/>
      <c r="AS13" s="115"/>
      <c r="AT13" s="115"/>
      <c r="AU13" s="131" t="s">
        <v>227</v>
      </c>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7"/>
      <c r="CF13" s="115"/>
      <c r="CG13" s="115"/>
      <c r="CH13" s="115"/>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32"/>
      <c r="DN13" s="133"/>
      <c r="DO13" s="133"/>
      <c r="DP13" s="133"/>
      <c r="DQ13" s="132"/>
      <c r="DR13" s="133"/>
      <c r="DS13" s="133"/>
      <c r="DT13" s="133"/>
      <c r="DU13" s="134"/>
      <c r="DV13" s="115"/>
      <c r="DW13" s="115"/>
      <c r="DX13" s="115"/>
      <c r="DY13" s="115"/>
      <c r="DZ13" s="115"/>
      <c r="EA13" s="115"/>
      <c r="EB13" s="115"/>
      <c r="EC13" s="115"/>
      <c r="ED13" s="115"/>
      <c r="EE13" s="115"/>
      <c r="EF13" s="115"/>
      <c r="EG13" s="115"/>
      <c r="EH13" s="115"/>
      <c r="EI13" s="115"/>
      <c r="EJ13" s="115"/>
      <c r="EK13" s="115"/>
      <c r="EL13" s="115"/>
      <c r="EM13" s="115"/>
      <c r="EN13" s="115"/>
      <c r="EO13" s="115"/>
      <c r="EP13" s="115"/>
      <c r="EQ13" s="115"/>
      <c r="ER13" s="115"/>
      <c r="ES13" s="115"/>
      <c r="ET13" s="115"/>
      <c r="EU13" s="115"/>
      <c r="EV13" s="115"/>
      <c r="EW13" s="115"/>
      <c r="EX13" s="115"/>
      <c r="EY13" s="115"/>
      <c r="EZ13" s="115"/>
      <c r="FA13" s="115"/>
      <c r="FB13" s="115"/>
      <c r="FC13" s="115"/>
      <c r="FD13" s="115"/>
      <c r="FE13" s="115"/>
      <c r="FF13" s="115"/>
      <c r="FG13" s="115"/>
      <c r="FH13" s="115"/>
      <c r="FI13" s="115"/>
      <c r="FJ13" s="115"/>
      <c r="FK13" s="115"/>
      <c r="FL13" s="115"/>
      <c r="FM13" s="115"/>
      <c r="FN13" s="115"/>
      <c r="FO13" s="115"/>
      <c r="FP13" s="115"/>
      <c r="FQ13" s="115"/>
      <c r="FR13" s="115"/>
      <c r="FS13" s="115"/>
      <c r="FT13" s="115"/>
      <c r="FU13" s="115"/>
      <c r="FV13" s="115"/>
      <c r="FW13" s="115"/>
      <c r="FX13" s="115"/>
      <c r="FY13" s="115"/>
      <c r="FZ13" s="115"/>
      <c r="GA13" s="115"/>
      <c r="GB13" s="115"/>
      <c r="GC13" s="115"/>
      <c r="GD13" s="115"/>
      <c r="GE13" s="115"/>
      <c r="GF13" s="115"/>
      <c r="GG13" s="115"/>
    </row>
    <row r="14" spans="1:189" s="21" customFormat="1" ht="12.95" customHeight="1">
      <c r="A14" s="117"/>
      <c r="B14" s="117"/>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35"/>
      <c r="AJ14" s="117"/>
      <c r="AK14" s="136"/>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row>
    <row r="15" spans="1:189" s="21" customFormat="1" ht="12.4" customHeight="1">
      <c r="A15" s="117"/>
      <c r="B15" s="407" t="s">
        <v>144</v>
      </c>
      <c r="C15" s="408"/>
      <c r="D15" s="409"/>
      <c r="E15" s="137"/>
      <c r="F15" s="413" t="s">
        <v>145</v>
      </c>
      <c r="G15" s="413"/>
      <c r="H15" s="413"/>
      <c r="I15" s="413"/>
      <c r="J15" s="413"/>
      <c r="K15" s="413"/>
      <c r="L15" s="413"/>
      <c r="M15" s="413"/>
      <c r="N15" s="413"/>
      <c r="O15" s="413"/>
      <c r="P15" s="413"/>
      <c r="Q15" s="413"/>
      <c r="R15" s="413"/>
      <c r="S15" s="413"/>
      <c r="T15" s="413"/>
      <c r="U15" s="413"/>
      <c r="V15" s="413"/>
      <c r="W15" s="115"/>
      <c r="X15" s="117"/>
      <c r="Y15" s="117"/>
      <c r="Z15" s="427"/>
      <c r="AA15" s="428"/>
      <c r="AB15" s="428"/>
      <c r="AC15" s="428"/>
      <c r="AD15" s="428"/>
      <c r="AE15" s="428"/>
      <c r="AF15" s="428"/>
      <c r="AG15" s="428"/>
      <c r="AH15" s="429"/>
      <c r="AI15" s="3"/>
      <c r="AJ15" s="160"/>
      <c r="AK15" s="160"/>
      <c r="AL15" s="3"/>
      <c r="AM15" s="427"/>
      <c r="AN15" s="428"/>
      <c r="AO15" s="428"/>
      <c r="AP15" s="428"/>
      <c r="AQ15" s="428"/>
      <c r="AR15" s="428"/>
      <c r="AS15" s="428"/>
      <c r="AT15" s="428"/>
      <c r="AU15" s="428"/>
      <c r="AV15" s="428"/>
      <c r="AW15" s="428"/>
      <c r="AX15" s="429"/>
      <c r="AY15" s="117"/>
      <c r="AZ15" s="117"/>
      <c r="BA15" s="115"/>
      <c r="BB15" s="115"/>
      <c r="BC15" s="115"/>
      <c r="BD15" s="115"/>
      <c r="BE15" s="115"/>
      <c r="BF15" s="115"/>
      <c r="BG15" s="115"/>
      <c r="BH15" s="115"/>
      <c r="BI15" s="115"/>
      <c r="BJ15" s="115"/>
      <c r="BK15" s="115"/>
      <c r="BL15" s="115"/>
      <c r="BM15" s="115"/>
      <c r="BN15" s="115"/>
      <c r="BO15" s="115"/>
      <c r="BP15" s="115"/>
      <c r="BQ15" s="115"/>
      <c r="BR15" s="115"/>
      <c r="BS15" s="115"/>
      <c r="BT15" s="115"/>
      <c r="BU15" s="115"/>
      <c r="BV15" s="115"/>
      <c r="BW15" s="115"/>
      <c r="BX15" s="115"/>
      <c r="BY15" s="115"/>
      <c r="BZ15" s="115"/>
      <c r="CA15" s="115"/>
      <c r="CB15" s="115"/>
      <c r="CC15" s="115"/>
      <c r="CD15" s="115"/>
      <c r="CE15" s="115"/>
      <c r="CF15" s="115"/>
      <c r="CG15" s="115"/>
      <c r="CH15" s="115"/>
      <c r="CI15" s="115"/>
      <c r="CJ15" s="115"/>
      <c r="CK15" s="115"/>
      <c r="CL15" s="115"/>
      <c r="CM15" s="115"/>
      <c r="CN15" s="115"/>
      <c r="CO15" s="115"/>
      <c r="CP15" s="115"/>
      <c r="CQ15" s="115"/>
      <c r="CR15" s="115"/>
      <c r="CS15" s="115"/>
      <c r="CT15" s="115"/>
      <c r="CU15" s="115"/>
      <c r="CV15" s="115"/>
      <c r="CW15" s="115"/>
      <c r="CX15" s="115"/>
      <c r="CY15" s="115"/>
      <c r="CZ15" s="115"/>
      <c r="DA15" s="115"/>
      <c r="DB15" s="115"/>
      <c r="DC15" s="115"/>
      <c r="DD15" s="115"/>
      <c r="DE15" s="115"/>
      <c r="DF15" s="115"/>
      <c r="DG15" s="115"/>
      <c r="DH15" s="115"/>
      <c r="DI15" s="115"/>
      <c r="DJ15" s="115"/>
      <c r="DK15" s="115"/>
      <c r="DL15" s="115"/>
      <c r="DM15" s="115"/>
      <c r="DN15" s="115"/>
      <c r="DO15" s="115"/>
      <c r="DP15" s="115"/>
      <c r="DQ15" s="115"/>
      <c r="DR15" s="115"/>
      <c r="DS15" s="117"/>
      <c r="DT15" s="117"/>
      <c r="DU15" s="117"/>
      <c r="DV15" s="115"/>
      <c r="DW15" s="115"/>
      <c r="DX15" s="115"/>
      <c r="DY15" s="115"/>
      <c r="DZ15" s="115"/>
      <c r="EA15" s="115"/>
      <c r="EB15" s="115"/>
      <c r="EC15" s="115"/>
      <c r="ED15" s="115"/>
      <c r="EE15" s="115"/>
      <c r="EF15" s="115"/>
      <c r="EG15" s="115"/>
      <c r="EH15" s="115"/>
      <c r="EI15" s="115"/>
      <c r="EJ15" s="115"/>
      <c r="EK15" s="115"/>
      <c r="EL15" s="115"/>
      <c r="EM15" s="115"/>
      <c r="EN15" s="115"/>
      <c r="EO15" s="115"/>
      <c r="EP15" s="115"/>
      <c r="EQ15" s="115"/>
      <c r="ER15" s="115"/>
      <c r="ES15" s="115"/>
      <c r="ET15" s="115"/>
      <c r="EU15" s="115"/>
      <c r="EV15" s="115"/>
      <c r="EW15" s="115"/>
      <c r="EX15" s="115"/>
      <c r="EY15" s="115"/>
      <c r="EZ15" s="115"/>
      <c r="FA15" s="115"/>
      <c r="FB15" s="115"/>
      <c r="FC15" s="115"/>
      <c r="FD15" s="115"/>
      <c r="FE15" s="115"/>
      <c r="FF15" s="115"/>
      <c r="FG15" s="115"/>
      <c r="FH15" s="115"/>
      <c r="FI15" s="115"/>
      <c r="FJ15" s="115"/>
      <c r="FK15" s="115"/>
      <c r="FL15" s="115"/>
      <c r="FM15" s="115"/>
      <c r="FN15" s="115"/>
      <c r="FO15" s="115"/>
      <c r="FP15" s="115"/>
      <c r="FQ15" s="115"/>
      <c r="FR15" s="115"/>
      <c r="FS15" s="115"/>
      <c r="FT15" s="115"/>
      <c r="FU15" s="115"/>
      <c r="FV15" s="115"/>
      <c r="FW15" s="115"/>
      <c r="FX15" s="115"/>
      <c r="FY15" s="115"/>
      <c r="FZ15" s="115"/>
      <c r="GA15" s="115"/>
      <c r="GB15" s="115"/>
      <c r="GC15" s="117"/>
      <c r="GD15" s="117"/>
      <c r="GE15" s="117"/>
      <c r="GF15" s="117"/>
      <c r="GG15" s="117"/>
    </row>
    <row r="16" spans="1:189" s="21" customFormat="1" ht="12.4" customHeight="1">
      <c r="A16" s="117"/>
      <c r="B16" s="410"/>
      <c r="C16" s="411"/>
      <c r="D16" s="412"/>
      <c r="E16" s="137"/>
      <c r="F16" s="413"/>
      <c r="G16" s="413"/>
      <c r="H16" s="413"/>
      <c r="I16" s="413"/>
      <c r="J16" s="413"/>
      <c r="K16" s="413"/>
      <c r="L16" s="413"/>
      <c r="M16" s="413"/>
      <c r="N16" s="413"/>
      <c r="O16" s="413"/>
      <c r="P16" s="413"/>
      <c r="Q16" s="413"/>
      <c r="R16" s="413"/>
      <c r="S16" s="413"/>
      <c r="T16" s="413"/>
      <c r="U16" s="413"/>
      <c r="V16" s="413"/>
      <c r="W16" s="115"/>
      <c r="X16" s="117"/>
      <c r="Y16" s="117"/>
      <c r="Z16" s="389"/>
      <c r="AA16" s="390"/>
      <c r="AB16" s="390"/>
      <c r="AC16" s="390"/>
      <c r="AD16" s="390"/>
      <c r="AE16" s="390"/>
      <c r="AF16" s="390"/>
      <c r="AG16" s="390"/>
      <c r="AH16" s="430"/>
      <c r="AI16" s="3"/>
      <c r="AJ16" s="3"/>
      <c r="AK16" s="3"/>
      <c r="AL16" s="3"/>
      <c r="AM16" s="389"/>
      <c r="AN16" s="390"/>
      <c r="AO16" s="390"/>
      <c r="AP16" s="390"/>
      <c r="AQ16" s="390"/>
      <c r="AR16" s="390"/>
      <c r="AS16" s="390"/>
      <c r="AT16" s="390"/>
      <c r="AU16" s="390"/>
      <c r="AV16" s="390"/>
      <c r="AW16" s="390"/>
      <c r="AX16" s="430"/>
      <c r="AY16" s="117"/>
      <c r="AZ16" s="117"/>
      <c r="BA16" s="115"/>
      <c r="BB16" s="115"/>
      <c r="BC16" s="115"/>
      <c r="BD16" s="115"/>
      <c r="BE16" s="115"/>
      <c r="BF16" s="115"/>
      <c r="BG16" s="115"/>
      <c r="BH16" s="115"/>
      <c r="BI16" s="115"/>
      <c r="BJ16" s="115"/>
      <c r="BK16" s="115"/>
      <c r="BL16" s="115"/>
      <c r="BM16" s="115"/>
      <c r="BN16" s="115"/>
      <c r="BO16" s="115"/>
      <c r="BP16" s="115"/>
      <c r="BQ16" s="115"/>
      <c r="BR16" s="115"/>
      <c r="BS16" s="115"/>
      <c r="BT16" s="115"/>
      <c r="BU16" s="115"/>
      <c r="BV16" s="115"/>
      <c r="BW16" s="115"/>
      <c r="BX16" s="115"/>
      <c r="BY16" s="115"/>
      <c r="BZ16" s="115"/>
      <c r="CA16" s="115"/>
      <c r="CB16" s="115"/>
      <c r="CC16" s="115"/>
      <c r="CD16" s="115"/>
      <c r="CE16" s="115"/>
      <c r="CF16" s="115"/>
      <c r="CG16" s="115"/>
      <c r="CH16" s="115"/>
      <c r="CI16" s="115"/>
      <c r="CJ16" s="115"/>
      <c r="CK16" s="115"/>
      <c r="CL16" s="115"/>
      <c r="CM16" s="115"/>
      <c r="CN16" s="115"/>
      <c r="CO16" s="115"/>
      <c r="CP16" s="115"/>
      <c r="CQ16" s="115"/>
      <c r="CR16" s="115"/>
      <c r="CS16" s="115"/>
      <c r="CT16" s="115"/>
      <c r="CU16" s="115"/>
      <c r="CV16" s="115"/>
      <c r="CW16" s="115"/>
      <c r="CX16" s="115"/>
      <c r="CY16" s="115"/>
      <c r="CZ16" s="115"/>
      <c r="DA16" s="115"/>
      <c r="DB16" s="115"/>
      <c r="DC16" s="115"/>
      <c r="DD16" s="115"/>
      <c r="DE16" s="115"/>
      <c r="DF16" s="115"/>
      <c r="DG16" s="115"/>
      <c r="DH16" s="115"/>
      <c r="DI16" s="115"/>
      <c r="DJ16" s="115"/>
      <c r="DK16" s="115"/>
      <c r="DL16" s="115"/>
      <c r="DM16" s="115"/>
      <c r="DN16" s="115"/>
      <c r="DO16" s="115"/>
      <c r="DP16" s="115"/>
      <c r="DQ16" s="115"/>
      <c r="DR16" s="115"/>
      <c r="DS16" s="117"/>
      <c r="DT16" s="117"/>
      <c r="DU16" s="117"/>
      <c r="DV16" s="117"/>
      <c r="DW16" s="117"/>
      <c r="DX16" s="117"/>
      <c r="DY16" s="117"/>
      <c r="DZ16" s="117"/>
      <c r="EA16" s="117"/>
      <c r="EB16" s="117"/>
      <c r="EC16" s="117"/>
      <c r="ED16" s="117"/>
      <c r="EE16" s="117"/>
      <c r="EF16" s="117"/>
      <c r="EG16" s="117"/>
      <c r="EH16" s="117"/>
      <c r="EI16" s="117"/>
      <c r="EJ16" s="117"/>
      <c r="EK16" s="117"/>
      <c r="EL16" s="117"/>
      <c r="EM16" s="117"/>
      <c r="EN16" s="117"/>
      <c r="EO16" s="117"/>
      <c r="EP16" s="117"/>
      <c r="EQ16" s="117"/>
      <c r="ER16" s="117"/>
      <c r="ES16" s="117"/>
      <c r="ET16" s="117"/>
      <c r="EU16" s="117"/>
      <c r="EV16" s="117"/>
      <c r="EW16" s="117"/>
      <c r="EX16" s="117"/>
      <c r="EY16" s="117"/>
      <c r="EZ16" s="117"/>
      <c r="FA16" s="117"/>
      <c r="FB16" s="117"/>
      <c r="FC16" s="117"/>
      <c r="FD16" s="117"/>
      <c r="FE16" s="117"/>
      <c r="FF16" s="117"/>
      <c r="FG16" s="117"/>
      <c r="FH16" s="117"/>
      <c r="FI16" s="117"/>
      <c r="FJ16" s="117"/>
      <c r="FK16" s="117"/>
      <c r="FL16" s="115"/>
      <c r="FM16" s="115"/>
      <c r="FN16" s="115"/>
      <c r="FO16" s="115"/>
      <c r="FP16" s="115"/>
      <c r="FQ16" s="115"/>
      <c r="FR16" s="115"/>
      <c r="FS16" s="115"/>
      <c r="FT16" s="115"/>
      <c r="FU16" s="115"/>
      <c r="FV16" s="115"/>
      <c r="FW16" s="115"/>
      <c r="FX16" s="115"/>
      <c r="FY16" s="115"/>
      <c r="FZ16" s="115"/>
      <c r="GA16" s="115"/>
      <c r="GB16" s="115"/>
      <c r="GC16" s="117"/>
      <c r="GD16" s="117"/>
      <c r="GE16" s="117"/>
      <c r="GF16" s="117"/>
      <c r="GG16" s="117"/>
    </row>
    <row r="17" spans="1:189" s="21" customFormat="1" ht="6.6" customHeight="1">
      <c r="A17" s="117"/>
      <c r="B17" s="138"/>
      <c r="C17" s="138"/>
      <c r="D17" s="139"/>
      <c r="E17" s="140"/>
      <c r="F17" s="140"/>
      <c r="G17" s="140"/>
      <c r="H17" s="140"/>
      <c r="I17" s="140"/>
      <c r="J17" s="140"/>
      <c r="K17" s="140"/>
      <c r="L17" s="140"/>
      <c r="M17" s="140"/>
      <c r="N17" s="140"/>
      <c r="O17" s="140"/>
      <c r="P17" s="140"/>
      <c r="Q17" s="140"/>
      <c r="R17" s="140"/>
      <c r="S17" s="140"/>
      <c r="T17" s="140"/>
      <c r="U17" s="140"/>
      <c r="V17" s="140"/>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115"/>
      <c r="AU17" s="115"/>
      <c r="AV17" s="115"/>
      <c r="AW17" s="115"/>
      <c r="AX17" s="115"/>
      <c r="AY17" s="115"/>
      <c r="AZ17" s="115"/>
      <c r="BA17" s="115"/>
      <c r="BB17" s="117"/>
      <c r="BC17" s="117"/>
      <c r="BD17" s="117"/>
      <c r="BE17" s="117"/>
      <c r="BF17" s="117"/>
      <c r="BG17" s="117"/>
      <c r="BH17" s="11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c r="CL17" s="117"/>
      <c r="CM17" s="117"/>
      <c r="CN17" s="117"/>
      <c r="CO17" s="117"/>
      <c r="CP17" s="117"/>
      <c r="CQ17" s="117"/>
      <c r="CR17" s="117"/>
      <c r="CS17" s="117"/>
      <c r="CT17" s="117"/>
      <c r="CU17" s="117"/>
      <c r="CV17" s="117"/>
      <c r="CW17" s="117"/>
      <c r="CX17" s="117"/>
      <c r="CY17" s="117"/>
      <c r="CZ17" s="117"/>
      <c r="DA17" s="117"/>
      <c r="DB17" s="117"/>
      <c r="DC17" s="117"/>
      <c r="DD17" s="117"/>
      <c r="DE17" s="117"/>
      <c r="DF17" s="117"/>
      <c r="DG17" s="117"/>
      <c r="DH17" s="117"/>
      <c r="DI17" s="117"/>
      <c r="DJ17" s="117"/>
      <c r="DK17" s="117"/>
      <c r="DL17" s="117"/>
      <c r="DM17" s="117"/>
      <c r="DN17" s="117"/>
      <c r="DO17" s="117"/>
      <c r="DP17" s="117"/>
      <c r="DQ17" s="117"/>
      <c r="DR17" s="117"/>
      <c r="DS17" s="117"/>
      <c r="DT17" s="117"/>
      <c r="DU17" s="117"/>
      <c r="DV17" s="117"/>
      <c r="DW17" s="117"/>
      <c r="DX17" s="117"/>
      <c r="DY17" s="117"/>
      <c r="DZ17" s="117"/>
      <c r="EA17" s="117"/>
      <c r="EB17" s="117"/>
      <c r="EC17" s="117"/>
      <c r="ED17" s="117"/>
      <c r="EE17" s="117"/>
      <c r="EF17" s="117"/>
      <c r="EG17" s="117"/>
      <c r="EH17" s="117"/>
      <c r="EI17" s="117"/>
      <c r="EJ17" s="117"/>
      <c r="EK17" s="117"/>
      <c r="EL17" s="117"/>
      <c r="EM17" s="117"/>
      <c r="EN17" s="117"/>
      <c r="EO17" s="117"/>
      <c r="EP17" s="117"/>
      <c r="EQ17" s="117"/>
      <c r="ER17" s="117"/>
      <c r="ES17" s="117"/>
      <c r="ET17" s="117"/>
      <c r="EU17" s="117"/>
      <c r="EV17" s="117"/>
      <c r="EW17" s="117"/>
      <c r="EX17" s="117"/>
      <c r="EY17" s="117"/>
      <c r="EZ17" s="117"/>
      <c r="FA17" s="117"/>
      <c r="FB17" s="117"/>
      <c r="FC17" s="117"/>
      <c r="FD17" s="117"/>
      <c r="FE17" s="117"/>
      <c r="FF17" s="117"/>
      <c r="FG17" s="117"/>
      <c r="FH17" s="117"/>
      <c r="FI17" s="117"/>
      <c r="FJ17" s="117"/>
      <c r="FK17" s="117"/>
      <c r="FL17" s="115"/>
      <c r="FM17" s="115"/>
      <c r="FN17" s="115"/>
      <c r="FO17" s="115"/>
      <c r="FP17" s="115"/>
      <c r="FQ17" s="115"/>
      <c r="FR17" s="115"/>
      <c r="FS17" s="115"/>
      <c r="FT17" s="115"/>
      <c r="FU17" s="115"/>
      <c r="FV17" s="115"/>
      <c r="FW17" s="115"/>
      <c r="FX17" s="115"/>
      <c r="FY17" s="115"/>
      <c r="FZ17" s="115"/>
      <c r="GA17" s="115"/>
      <c r="GB17" s="115"/>
      <c r="GC17" s="117"/>
      <c r="GD17" s="117"/>
      <c r="GE17" s="117"/>
      <c r="GF17" s="117"/>
      <c r="GG17" s="117"/>
    </row>
    <row r="18" spans="1:189" s="21" customFormat="1" ht="12" customHeight="1">
      <c r="A18" s="117"/>
      <c r="B18" s="138"/>
      <c r="C18" s="138"/>
      <c r="D18" s="139"/>
      <c r="E18" s="137"/>
      <c r="F18" s="140"/>
      <c r="G18" s="137"/>
      <c r="H18" s="140"/>
      <c r="I18" s="137"/>
      <c r="J18" s="140"/>
      <c r="K18" s="137"/>
      <c r="L18" s="140"/>
      <c r="M18" s="137"/>
      <c r="N18" s="140"/>
      <c r="O18" s="140"/>
      <c r="P18" s="140"/>
      <c r="Q18" s="140"/>
      <c r="R18" s="140"/>
      <c r="S18" s="140"/>
      <c r="T18" s="140"/>
      <c r="U18" s="140"/>
      <c r="V18" s="140"/>
      <c r="W18" s="115"/>
      <c r="X18" s="117"/>
      <c r="Y18" s="117"/>
      <c r="Z18" s="406" t="s">
        <v>10</v>
      </c>
      <c r="AA18" s="406"/>
      <c r="AB18" s="406"/>
      <c r="AC18" s="406"/>
      <c r="AD18" s="406"/>
      <c r="AE18" s="406"/>
      <c r="AF18" s="406"/>
      <c r="AG18" s="406"/>
      <c r="AH18" s="406"/>
      <c r="AI18" s="406"/>
      <c r="AJ18" s="406"/>
      <c r="AK18" s="406"/>
      <c r="AL18" s="406"/>
      <c r="AM18" s="406"/>
      <c r="AN18" s="406"/>
      <c r="AO18" s="406"/>
      <c r="AP18" s="406"/>
      <c r="AQ18" s="406"/>
      <c r="AR18" s="406"/>
      <c r="AS18" s="406"/>
      <c r="AT18" s="406"/>
      <c r="AU18" s="406"/>
      <c r="AV18" s="406"/>
      <c r="AW18" s="406"/>
      <c r="AX18" s="406" t="s">
        <v>146</v>
      </c>
      <c r="AY18" s="406"/>
      <c r="AZ18" s="406"/>
      <c r="BA18" s="406"/>
      <c r="BB18" s="406"/>
      <c r="BC18" s="406"/>
      <c r="BD18" s="406"/>
      <c r="BE18" s="406"/>
      <c r="BF18" s="406"/>
      <c r="BG18" s="406"/>
      <c r="BH18" s="406"/>
      <c r="BI18" s="406"/>
      <c r="BJ18" s="406"/>
      <c r="BK18" s="406"/>
      <c r="BL18" s="406"/>
      <c r="BM18" s="406"/>
      <c r="BN18" s="406"/>
      <c r="BO18" s="406"/>
      <c r="BP18" s="406"/>
      <c r="BQ18" s="406"/>
      <c r="BR18" s="406"/>
      <c r="BS18" s="406"/>
      <c r="BT18" s="406"/>
      <c r="BU18" s="406"/>
      <c r="BV18" s="406"/>
      <c r="BW18" s="406"/>
      <c r="BX18" s="406"/>
      <c r="BY18" s="406"/>
      <c r="BZ18" s="406" t="s">
        <v>11</v>
      </c>
      <c r="CA18" s="406"/>
      <c r="CB18" s="406"/>
      <c r="CC18" s="406"/>
      <c r="CD18" s="406"/>
      <c r="CE18" s="406"/>
      <c r="CF18" s="406"/>
      <c r="CG18" s="406"/>
      <c r="CH18" s="406"/>
      <c r="CI18" s="406"/>
      <c r="CJ18" s="406"/>
      <c r="CK18" s="406"/>
      <c r="CL18" s="406"/>
      <c r="CM18" s="406"/>
      <c r="CN18" s="406"/>
      <c r="CO18" s="406"/>
      <c r="CP18" s="406"/>
      <c r="CQ18" s="406"/>
      <c r="CR18" s="406"/>
      <c r="CS18" s="406"/>
      <c r="CT18" s="406"/>
      <c r="CU18" s="406"/>
      <c r="CV18" s="406"/>
      <c r="CW18" s="406"/>
      <c r="CX18" s="406"/>
      <c r="CY18" s="406"/>
      <c r="CZ18" s="406"/>
      <c r="DA18" s="406"/>
      <c r="DB18" s="406"/>
      <c r="DC18" s="406"/>
      <c r="DD18" s="406"/>
      <c r="DE18" s="406"/>
      <c r="DF18" s="406"/>
      <c r="DG18" s="406"/>
      <c r="DH18" s="406"/>
      <c r="DI18" s="406"/>
      <c r="DJ18" s="406"/>
      <c r="DK18" s="406"/>
      <c r="DL18" s="406"/>
      <c r="DM18" s="406"/>
      <c r="DN18" s="406"/>
      <c r="DO18" s="406"/>
      <c r="DP18" s="406"/>
      <c r="DQ18" s="406"/>
      <c r="DR18" s="406"/>
      <c r="DS18" s="406"/>
      <c r="DT18" s="406"/>
      <c r="DU18" s="406"/>
      <c r="DV18" s="406"/>
      <c r="DW18" s="406"/>
      <c r="DX18" s="406"/>
      <c r="DY18" s="406"/>
      <c r="DZ18" s="406"/>
      <c r="EA18" s="406"/>
      <c r="EB18" s="406"/>
      <c r="EC18" s="406"/>
      <c r="ED18" s="406"/>
      <c r="EE18" s="406"/>
      <c r="EF18" s="406"/>
      <c r="EG18" s="406"/>
      <c r="EH18" s="406"/>
      <c r="EI18" s="406"/>
      <c r="EJ18" s="406"/>
      <c r="EK18" s="406"/>
      <c r="EL18" s="406"/>
      <c r="EM18" s="406"/>
      <c r="EN18" s="406"/>
      <c r="EO18" s="406"/>
      <c r="EP18" s="406"/>
      <c r="EQ18" s="406"/>
      <c r="ER18" s="406"/>
      <c r="ES18" s="406"/>
      <c r="ET18" s="406"/>
      <c r="EU18" s="406"/>
      <c r="EV18" s="406"/>
      <c r="EW18" s="406"/>
      <c r="EX18" s="406"/>
      <c r="EY18" s="406"/>
      <c r="EZ18" s="406"/>
      <c r="FA18" s="406"/>
      <c r="FB18" s="406"/>
      <c r="FC18" s="406"/>
      <c r="FD18" s="406"/>
      <c r="FE18" s="406"/>
      <c r="FF18" s="406"/>
      <c r="FG18" s="406"/>
      <c r="FH18" s="406"/>
      <c r="FI18" s="406"/>
      <c r="FJ18" s="406"/>
      <c r="FK18" s="406"/>
      <c r="FL18" s="406"/>
      <c r="FM18" s="406"/>
      <c r="FN18" s="406"/>
      <c r="FO18" s="406"/>
      <c r="FP18" s="406"/>
      <c r="FQ18" s="406"/>
      <c r="FR18" s="406"/>
      <c r="FS18" s="406"/>
      <c r="FT18" s="406"/>
      <c r="FU18" s="406"/>
      <c r="FV18" s="406"/>
      <c r="FW18" s="406"/>
      <c r="FX18" s="406"/>
      <c r="FY18" s="406"/>
      <c r="FZ18" s="406"/>
      <c r="GA18" s="406"/>
      <c r="GB18" s="406"/>
      <c r="GC18" s="406"/>
      <c r="GD18" s="406"/>
      <c r="GE18" s="117"/>
      <c r="GF18" s="117"/>
      <c r="GG18" s="117"/>
    </row>
    <row r="19" spans="1:189" s="21" customFormat="1" ht="12.4" customHeight="1">
      <c r="A19" s="117"/>
      <c r="B19" s="407" t="s">
        <v>147</v>
      </c>
      <c r="C19" s="408"/>
      <c r="D19" s="409"/>
      <c r="E19" s="137"/>
      <c r="F19" s="413" t="s">
        <v>148</v>
      </c>
      <c r="G19" s="413"/>
      <c r="H19" s="413"/>
      <c r="I19" s="413"/>
      <c r="J19" s="413"/>
      <c r="K19" s="413"/>
      <c r="L19" s="413"/>
      <c r="M19" s="413"/>
      <c r="N19" s="413"/>
      <c r="O19" s="413"/>
      <c r="P19" s="413"/>
      <c r="Q19" s="413"/>
      <c r="R19" s="413"/>
      <c r="S19" s="413"/>
      <c r="T19" s="413"/>
      <c r="U19" s="413"/>
      <c r="V19" s="413"/>
      <c r="W19" s="115"/>
      <c r="X19" s="117"/>
      <c r="Y19" s="117"/>
      <c r="Z19" s="414"/>
      <c r="AA19" s="414"/>
      <c r="AB19" s="414"/>
      <c r="AC19" s="414"/>
      <c r="AD19" s="414"/>
      <c r="AE19" s="414"/>
      <c r="AF19" s="414"/>
      <c r="AG19" s="414"/>
      <c r="AH19" s="414"/>
      <c r="AI19" s="414"/>
      <c r="AJ19" s="414"/>
      <c r="AK19" s="414"/>
      <c r="AL19" s="414"/>
      <c r="AM19" s="414"/>
      <c r="AN19" s="414"/>
      <c r="AO19" s="414"/>
      <c r="AP19" s="414"/>
      <c r="AQ19" s="414"/>
      <c r="AR19" s="414"/>
      <c r="AS19" s="414"/>
      <c r="AT19" s="414"/>
      <c r="AU19" s="414"/>
      <c r="AV19" s="414"/>
      <c r="AW19" s="414"/>
      <c r="AX19" s="415"/>
      <c r="AY19" s="416"/>
      <c r="AZ19" s="416"/>
      <c r="BA19" s="416"/>
      <c r="BB19" s="416"/>
      <c r="BC19" s="416"/>
      <c r="BD19" s="416"/>
      <c r="BE19" s="416"/>
      <c r="BF19" s="416"/>
      <c r="BG19" s="416"/>
      <c r="BH19" s="416"/>
      <c r="BI19" s="416"/>
      <c r="BJ19" s="416"/>
      <c r="BK19" s="416"/>
      <c r="BL19" s="416"/>
      <c r="BM19" s="416"/>
      <c r="BN19" s="416"/>
      <c r="BO19" s="416"/>
      <c r="BP19" s="416"/>
      <c r="BQ19" s="416"/>
      <c r="BR19" s="416"/>
      <c r="BS19" s="416"/>
      <c r="BT19" s="416"/>
      <c r="BU19" s="416"/>
      <c r="BV19" s="416"/>
      <c r="BW19" s="416"/>
      <c r="BX19" s="416"/>
      <c r="BY19" s="417"/>
      <c r="BZ19" s="421"/>
      <c r="CA19" s="422"/>
      <c r="CB19" s="422"/>
      <c r="CC19" s="422"/>
      <c r="CD19" s="422"/>
      <c r="CE19" s="422"/>
      <c r="CF19" s="422"/>
      <c r="CG19" s="422"/>
      <c r="CH19" s="422"/>
      <c r="CI19" s="422"/>
      <c r="CJ19" s="422"/>
      <c r="CK19" s="422"/>
      <c r="CL19" s="422"/>
      <c r="CM19" s="422"/>
      <c r="CN19" s="422"/>
      <c r="CO19" s="422"/>
      <c r="CP19" s="422"/>
      <c r="CQ19" s="422"/>
      <c r="CR19" s="422"/>
      <c r="CS19" s="422"/>
      <c r="CT19" s="422"/>
      <c r="CU19" s="422"/>
      <c r="CV19" s="422"/>
      <c r="CW19" s="422"/>
      <c r="CX19" s="422"/>
      <c r="CY19" s="422"/>
      <c r="CZ19" s="422"/>
      <c r="DA19" s="422"/>
      <c r="DB19" s="422"/>
      <c r="DC19" s="422"/>
      <c r="DD19" s="422"/>
      <c r="DE19" s="422"/>
      <c r="DF19" s="422"/>
      <c r="DG19" s="422"/>
      <c r="DH19" s="422"/>
      <c r="DI19" s="422"/>
      <c r="DJ19" s="422"/>
      <c r="DK19" s="422"/>
      <c r="DL19" s="422"/>
      <c r="DM19" s="422"/>
      <c r="DN19" s="422"/>
      <c r="DO19" s="422"/>
      <c r="DP19" s="422"/>
      <c r="DQ19" s="422"/>
      <c r="DR19" s="422"/>
      <c r="DS19" s="422"/>
      <c r="DT19" s="422"/>
      <c r="DU19" s="422"/>
      <c r="DV19" s="422"/>
      <c r="DW19" s="422"/>
      <c r="DX19" s="422"/>
      <c r="DY19" s="422"/>
      <c r="DZ19" s="422"/>
      <c r="EA19" s="422"/>
      <c r="EB19" s="422"/>
      <c r="EC19" s="422"/>
      <c r="ED19" s="422"/>
      <c r="EE19" s="422"/>
      <c r="EF19" s="422"/>
      <c r="EG19" s="422"/>
      <c r="EH19" s="422"/>
      <c r="EI19" s="422"/>
      <c r="EJ19" s="422"/>
      <c r="EK19" s="422"/>
      <c r="EL19" s="422"/>
      <c r="EM19" s="422"/>
      <c r="EN19" s="422"/>
      <c r="EO19" s="422"/>
      <c r="EP19" s="422"/>
      <c r="EQ19" s="422"/>
      <c r="ER19" s="422"/>
      <c r="ES19" s="422"/>
      <c r="ET19" s="422"/>
      <c r="EU19" s="422"/>
      <c r="EV19" s="422"/>
      <c r="EW19" s="422"/>
      <c r="EX19" s="422"/>
      <c r="EY19" s="422"/>
      <c r="EZ19" s="422"/>
      <c r="FA19" s="422"/>
      <c r="FB19" s="422"/>
      <c r="FC19" s="422"/>
      <c r="FD19" s="422"/>
      <c r="FE19" s="422"/>
      <c r="FF19" s="422"/>
      <c r="FG19" s="422"/>
      <c r="FH19" s="422"/>
      <c r="FI19" s="422"/>
      <c r="FJ19" s="422"/>
      <c r="FK19" s="422"/>
      <c r="FL19" s="422"/>
      <c r="FM19" s="422"/>
      <c r="FN19" s="422"/>
      <c r="FO19" s="422"/>
      <c r="FP19" s="422"/>
      <c r="FQ19" s="422"/>
      <c r="FR19" s="422"/>
      <c r="FS19" s="422"/>
      <c r="FT19" s="422"/>
      <c r="FU19" s="422"/>
      <c r="FV19" s="422"/>
      <c r="FW19" s="422"/>
      <c r="FX19" s="422"/>
      <c r="FY19" s="422"/>
      <c r="FZ19" s="422"/>
      <c r="GA19" s="422"/>
      <c r="GB19" s="422"/>
      <c r="GC19" s="422"/>
      <c r="GD19" s="423"/>
      <c r="GE19" s="117"/>
      <c r="GF19" s="117"/>
      <c r="GG19" s="117"/>
    </row>
    <row r="20" spans="1:189" s="21" customFormat="1" ht="12.4" customHeight="1">
      <c r="A20" s="117"/>
      <c r="B20" s="410"/>
      <c r="C20" s="411"/>
      <c r="D20" s="412"/>
      <c r="E20" s="140"/>
      <c r="F20" s="413"/>
      <c r="G20" s="413"/>
      <c r="H20" s="413"/>
      <c r="I20" s="413"/>
      <c r="J20" s="413"/>
      <c r="K20" s="413"/>
      <c r="L20" s="413"/>
      <c r="M20" s="413"/>
      <c r="N20" s="413"/>
      <c r="O20" s="413"/>
      <c r="P20" s="413"/>
      <c r="Q20" s="413"/>
      <c r="R20" s="413"/>
      <c r="S20" s="413"/>
      <c r="T20" s="413"/>
      <c r="U20" s="413"/>
      <c r="V20" s="413"/>
      <c r="W20" s="115"/>
      <c r="X20" s="117"/>
      <c r="Y20" s="117"/>
      <c r="Z20" s="414"/>
      <c r="AA20" s="414"/>
      <c r="AB20" s="414"/>
      <c r="AC20" s="414"/>
      <c r="AD20" s="414"/>
      <c r="AE20" s="414"/>
      <c r="AF20" s="414"/>
      <c r="AG20" s="414"/>
      <c r="AH20" s="414"/>
      <c r="AI20" s="414"/>
      <c r="AJ20" s="414"/>
      <c r="AK20" s="414"/>
      <c r="AL20" s="414"/>
      <c r="AM20" s="414"/>
      <c r="AN20" s="414"/>
      <c r="AO20" s="414"/>
      <c r="AP20" s="414"/>
      <c r="AQ20" s="414"/>
      <c r="AR20" s="414"/>
      <c r="AS20" s="414"/>
      <c r="AT20" s="414"/>
      <c r="AU20" s="414"/>
      <c r="AV20" s="414"/>
      <c r="AW20" s="414"/>
      <c r="AX20" s="418"/>
      <c r="AY20" s="419"/>
      <c r="AZ20" s="419"/>
      <c r="BA20" s="419"/>
      <c r="BB20" s="419"/>
      <c r="BC20" s="419"/>
      <c r="BD20" s="419"/>
      <c r="BE20" s="419"/>
      <c r="BF20" s="419"/>
      <c r="BG20" s="419"/>
      <c r="BH20" s="419"/>
      <c r="BI20" s="419"/>
      <c r="BJ20" s="419"/>
      <c r="BK20" s="419"/>
      <c r="BL20" s="419"/>
      <c r="BM20" s="419"/>
      <c r="BN20" s="419"/>
      <c r="BO20" s="419"/>
      <c r="BP20" s="419"/>
      <c r="BQ20" s="419"/>
      <c r="BR20" s="419"/>
      <c r="BS20" s="419"/>
      <c r="BT20" s="419"/>
      <c r="BU20" s="419"/>
      <c r="BV20" s="419"/>
      <c r="BW20" s="419"/>
      <c r="BX20" s="419"/>
      <c r="BY20" s="420"/>
      <c r="BZ20" s="424"/>
      <c r="CA20" s="425"/>
      <c r="CB20" s="425"/>
      <c r="CC20" s="425"/>
      <c r="CD20" s="425"/>
      <c r="CE20" s="425"/>
      <c r="CF20" s="425"/>
      <c r="CG20" s="425"/>
      <c r="CH20" s="425"/>
      <c r="CI20" s="425"/>
      <c r="CJ20" s="425"/>
      <c r="CK20" s="425"/>
      <c r="CL20" s="425"/>
      <c r="CM20" s="425"/>
      <c r="CN20" s="425"/>
      <c r="CO20" s="425"/>
      <c r="CP20" s="425"/>
      <c r="CQ20" s="425"/>
      <c r="CR20" s="425"/>
      <c r="CS20" s="425"/>
      <c r="CT20" s="425"/>
      <c r="CU20" s="425"/>
      <c r="CV20" s="425"/>
      <c r="CW20" s="425"/>
      <c r="CX20" s="425"/>
      <c r="CY20" s="425"/>
      <c r="CZ20" s="425"/>
      <c r="DA20" s="425"/>
      <c r="DB20" s="425"/>
      <c r="DC20" s="425"/>
      <c r="DD20" s="425"/>
      <c r="DE20" s="425"/>
      <c r="DF20" s="425"/>
      <c r="DG20" s="425"/>
      <c r="DH20" s="425"/>
      <c r="DI20" s="425"/>
      <c r="DJ20" s="425"/>
      <c r="DK20" s="425"/>
      <c r="DL20" s="425"/>
      <c r="DM20" s="425"/>
      <c r="DN20" s="425"/>
      <c r="DO20" s="425"/>
      <c r="DP20" s="425"/>
      <c r="DQ20" s="425"/>
      <c r="DR20" s="425"/>
      <c r="DS20" s="425"/>
      <c r="DT20" s="425"/>
      <c r="DU20" s="425"/>
      <c r="DV20" s="425"/>
      <c r="DW20" s="425"/>
      <c r="DX20" s="425"/>
      <c r="DY20" s="425"/>
      <c r="DZ20" s="425"/>
      <c r="EA20" s="425"/>
      <c r="EB20" s="425"/>
      <c r="EC20" s="425"/>
      <c r="ED20" s="425"/>
      <c r="EE20" s="425"/>
      <c r="EF20" s="425"/>
      <c r="EG20" s="425"/>
      <c r="EH20" s="425"/>
      <c r="EI20" s="425"/>
      <c r="EJ20" s="425"/>
      <c r="EK20" s="425"/>
      <c r="EL20" s="425"/>
      <c r="EM20" s="425"/>
      <c r="EN20" s="425"/>
      <c r="EO20" s="425"/>
      <c r="EP20" s="425"/>
      <c r="EQ20" s="425"/>
      <c r="ER20" s="425"/>
      <c r="ES20" s="425"/>
      <c r="ET20" s="425"/>
      <c r="EU20" s="425"/>
      <c r="EV20" s="425"/>
      <c r="EW20" s="425"/>
      <c r="EX20" s="425"/>
      <c r="EY20" s="425"/>
      <c r="EZ20" s="425"/>
      <c r="FA20" s="425"/>
      <c r="FB20" s="425"/>
      <c r="FC20" s="425"/>
      <c r="FD20" s="425"/>
      <c r="FE20" s="425"/>
      <c r="FF20" s="425"/>
      <c r="FG20" s="425"/>
      <c r="FH20" s="425"/>
      <c r="FI20" s="425"/>
      <c r="FJ20" s="425"/>
      <c r="FK20" s="425"/>
      <c r="FL20" s="425"/>
      <c r="FM20" s="425"/>
      <c r="FN20" s="425"/>
      <c r="FO20" s="425"/>
      <c r="FP20" s="425"/>
      <c r="FQ20" s="425"/>
      <c r="FR20" s="425"/>
      <c r="FS20" s="425"/>
      <c r="FT20" s="425"/>
      <c r="FU20" s="425"/>
      <c r="FV20" s="425"/>
      <c r="FW20" s="425"/>
      <c r="FX20" s="425"/>
      <c r="FY20" s="425"/>
      <c r="FZ20" s="425"/>
      <c r="GA20" s="425"/>
      <c r="GB20" s="425"/>
      <c r="GC20" s="425"/>
      <c r="GD20" s="426"/>
      <c r="GE20" s="117"/>
      <c r="GF20" s="117"/>
      <c r="GG20" s="117"/>
    </row>
    <row r="21" spans="1:189" s="21" customFormat="1" ht="12.4" customHeight="1">
      <c r="A21" s="117"/>
      <c r="B21" s="141"/>
      <c r="C21" s="141"/>
      <c r="D21" s="141"/>
      <c r="E21" s="142"/>
      <c r="F21" s="142"/>
      <c r="G21" s="142"/>
      <c r="H21" s="142"/>
      <c r="I21" s="142"/>
      <c r="J21" s="142"/>
      <c r="K21" s="142"/>
      <c r="L21" s="142"/>
      <c r="M21" s="142"/>
      <c r="N21" s="142"/>
      <c r="O21" s="142"/>
      <c r="P21" s="142"/>
      <c r="Q21" s="142"/>
      <c r="R21" s="142"/>
      <c r="S21" s="142"/>
      <c r="T21" s="142"/>
      <c r="U21" s="142"/>
      <c r="V21" s="142"/>
      <c r="W21" s="117"/>
      <c r="X21" s="117"/>
      <c r="Y21" s="117"/>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7"/>
      <c r="AY21" s="117"/>
      <c r="AZ21" s="117"/>
      <c r="BA21" s="117"/>
      <c r="BB21" s="117"/>
      <c r="BC21" s="117"/>
      <c r="BD21" s="117"/>
      <c r="BE21" s="117"/>
      <c r="BF21" s="117"/>
      <c r="BG21" s="117"/>
      <c r="BH21" s="117"/>
      <c r="BI21" s="117"/>
      <c r="BJ21" s="117"/>
      <c r="BK21" s="117"/>
      <c r="BL21" s="117"/>
      <c r="BM21" s="117"/>
      <c r="BN21" s="117"/>
      <c r="BO21" s="117"/>
      <c r="BP21" s="117"/>
      <c r="BQ21" s="117"/>
      <c r="BR21" s="117"/>
      <c r="BS21" s="117"/>
      <c r="BT21" s="117"/>
      <c r="BU21" s="117"/>
      <c r="BV21" s="117"/>
      <c r="BW21" s="117"/>
      <c r="BX21" s="117"/>
      <c r="BY21" s="117"/>
      <c r="BZ21" s="117"/>
      <c r="CA21" s="117"/>
      <c r="CB21" s="117"/>
      <c r="CC21" s="117"/>
      <c r="CD21" s="117"/>
      <c r="CE21" s="117"/>
      <c r="CF21" s="117"/>
      <c r="CG21" s="117"/>
      <c r="CH21" s="117"/>
      <c r="CI21" s="117"/>
      <c r="CJ21" s="117"/>
      <c r="CK21" s="117"/>
      <c r="CL21" s="117"/>
      <c r="CM21" s="117"/>
      <c r="CN21" s="117"/>
      <c r="CO21" s="117"/>
      <c r="CP21" s="117"/>
      <c r="CQ21" s="117"/>
      <c r="CR21" s="117"/>
      <c r="CS21" s="117"/>
      <c r="CT21" s="117"/>
      <c r="CU21" s="117"/>
      <c r="CV21" s="117"/>
      <c r="CW21" s="117"/>
      <c r="CX21" s="117"/>
      <c r="CY21" s="117"/>
      <c r="CZ21" s="117"/>
      <c r="DA21" s="117"/>
      <c r="DB21" s="117"/>
      <c r="DC21" s="117"/>
      <c r="DD21" s="117"/>
      <c r="DE21" s="117"/>
      <c r="DF21" s="117"/>
      <c r="DG21" s="117"/>
      <c r="DH21" s="117"/>
      <c r="DI21" s="117"/>
      <c r="DJ21" s="117"/>
      <c r="DK21" s="117"/>
      <c r="DL21" s="117"/>
      <c r="DM21" s="117"/>
      <c r="DN21" s="117"/>
      <c r="DO21" s="117"/>
      <c r="DP21" s="117"/>
      <c r="DQ21" s="117"/>
      <c r="DR21" s="117"/>
      <c r="DS21" s="117"/>
      <c r="DT21" s="117"/>
      <c r="DU21" s="117"/>
      <c r="DV21" s="117"/>
      <c r="DW21" s="117"/>
      <c r="DX21" s="117"/>
      <c r="DY21" s="117"/>
      <c r="DZ21" s="117"/>
      <c r="EA21" s="117"/>
      <c r="EB21" s="117"/>
      <c r="EC21" s="117"/>
      <c r="ED21" s="117"/>
      <c r="EE21" s="117"/>
      <c r="EF21" s="117"/>
      <c r="EG21" s="117"/>
      <c r="EH21" s="117"/>
      <c r="EI21" s="117"/>
      <c r="EJ21" s="117"/>
      <c r="EK21" s="117"/>
      <c r="EL21" s="117"/>
      <c r="EM21" s="117"/>
      <c r="EN21" s="117"/>
      <c r="EO21" s="117"/>
      <c r="EP21" s="117"/>
      <c r="EQ21" s="117"/>
      <c r="ER21" s="117"/>
      <c r="ES21" s="117"/>
      <c r="ET21" s="117"/>
      <c r="EU21" s="117"/>
      <c r="EV21" s="117"/>
      <c r="EW21" s="117"/>
      <c r="EX21" s="117"/>
      <c r="EY21" s="117"/>
      <c r="EZ21" s="117"/>
      <c r="FA21" s="117"/>
      <c r="FB21" s="117"/>
      <c r="FC21" s="117"/>
      <c r="FD21" s="117"/>
      <c r="FE21" s="117"/>
      <c r="FF21" s="117"/>
      <c r="FG21" s="117"/>
      <c r="FH21" s="117"/>
      <c r="FI21" s="117"/>
      <c r="FJ21" s="117"/>
      <c r="FK21" s="117"/>
      <c r="FL21" s="117"/>
      <c r="FM21" s="117"/>
      <c r="FN21" s="117"/>
      <c r="FO21" s="117"/>
      <c r="FP21" s="117"/>
      <c r="FQ21" s="117"/>
      <c r="FR21" s="117"/>
      <c r="FS21" s="117"/>
      <c r="FT21" s="117"/>
      <c r="FU21" s="117"/>
      <c r="FV21" s="117"/>
      <c r="FW21" s="117"/>
      <c r="FX21" s="117"/>
      <c r="FY21" s="117"/>
      <c r="FZ21" s="117"/>
      <c r="GA21" s="117"/>
      <c r="GB21" s="117"/>
      <c r="GC21" s="117"/>
      <c r="GD21" s="117"/>
      <c r="GE21" s="117"/>
      <c r="GF21" s="117"/>
      <c r="GG21" s="117"/>
    </row>
    <row r="22" spans="1:189" s="21" customFormat="1" ht="20.100000000000001" customHeight="1">
      <c r="A22" s="115"/>
      <c r="B22" s="118"/>
      <c r="C22" s="118"/>
      <c r="D22" s="115"/>
      <c r="E22" s="143"/>
      <c r="F22" s="431" t="s">
        <v>16</v>
      </c>
      <c r="G22" s="431"/>
      <c r="H22" s="431"/>
      <c r="I22" s="431"/>
      <c r="J22" s="431"/>
      <c r="K22" s="431"/>
      <c r="L22" s="431"/>
      <c r="M22" s="431"/>
      <c r="N22" s="431"/>
      <c r="O22" s="431"/>
      <c r="P22" s="431"/>
      <c r="Q22" s="431"/>
      <c r="R22" s="431"/>
      <c r="S22" s="431"/>
      <c r="T22" s="431"/>
      <c r="U22" s="431"/>
      <c r="V22" s="431"/>
      <c r="W22" s="115"/>
      <c r="X22" s="117"/>
      <c r="Y22" s="117"/>
      <c r="Z22" s="432" t="s">
        <v>149</v>
      </c>
      <c r="AA22" s="432"/>
      <c r="AB22" s="432"/>
      <c r="AC22" s="432"/>
      <c r="AD22" s="432"/>
      <c r="AE22" s="432"/>
      <c r="AF22" s="432"/>
      <c r="AG22" s="117"/>
      <c r="AH22" s="117"/>
      <c r="AI22" s="434"/>
      <c r="AJ22" s="435"/>
      <c r="AK22" s="435"/>
      <c r="AL22" s="435"/>
      <c r="AM22" s="435"/>
      <c r="AN22" s="435"/>
      <c r="AO22" s="435"/>
      <c r="AP22" s="435"/>
      <c r="AQ22" s="435"/>
      <c r="AR22" s="435"/>
      <c r="AS22" s="435"/>
      <c r="AT22" s="435"/>
      <c r="AU22" s="435"/>
      <c r="AV22" s="435"/>
      <c r="AW22" s="435"/>
      <c r="AX22" s="435"/>
      <c r="AY22" s="435"/>
      <c r="AZ22" s="435"/>
      <c r="BA22" s="435"/>
      <c r="BB22" s="435"/>
      <c r="BC22" s="435"/>
      <c r="BD22" s="435"/>
      <c r="BE22" s="435"/>
      <c r="BF22" s="435"/>
      <c r="BG22" s="435"/>
      <c r="BH22" s="435"/>
      <c r="BI22" s="435"/>
      <c r="BJ22" s="435"/>
      <c r="BK22" s="435"/>
      <c r="BL22" s="435"/>
      <c r="BM22" s="435"/>
      <c r="BN22" s="435"/>
      <c r="BO22" s="435"/>
      <c r="BP22" s="435"/>
      <c r="BQ22" s="435"/>
      <c r="BR22" s="435"/>
      <c r="BS22" s="435"/>
      <c r="BT22" s="435"/>
      <c r="BU22" s="435"/>
      <c r="BV22" s="435"/>
      <c r="BW22" s="435"/>
      <c r="BX22" s="435"/>
      <c r="BY22" s="435"/>
      <c r="BZ22" s="435"/>
      <c r="CA22" s="435"/>
      <c r="CB22" s="435"/>
      <c r="CC22" s="435"/>
      <c r="CD22" s="435"/>
      <c r="CE22" s="435"/>
      <c r="CF22" s="435"/>
      <c r="CG22" s="435"/>
      <c r="CH22" s="435"/>
      <c r="CI22" s="435"/>
      <c r="CJ22" s="435"/>
      <c r="CK22" s="435"/>
      <c r="CL22" s="435"/>
      <c r="CM22" s="435"/>
      <c r="CN22" s="435"/>
      <c r="CO22" s="435"/>
      <c r="CP22" s="435"/>
      <c r="CQ22" s="435"/>
      <c r="CR22" s="435"/>
      <c r="CS22" s="435"/>
      <c r="CT22" s="435"/>
      <c r="CU22" s="435"/>
      <c r="CV22" s="435"/>
      <c r="CW22" s="435"/>
      <c r="CX22" s="435"/>
      <c r="CY22" s="435"/>
      <c r="CZ22" s="435"/>
      <c r="DA22" s="435"/>
      <c r="DB22" s="435"/>
      <c r="DC22" s="435"/>
      <c r="DD22" s="435"/>
      <c r="DE22" s="435"/>
      <c r="DF22" s="435"/>
      <c r="DG22" s="435"/>
      <c r="DH22" s="435"/>
      <c r="DI22" s="435"/>
      <c r="DJ22" s="435"/>
      <c r="DK22" s="435"/>
      <c r="DL22" s="435"/>
      <c r="DM22" s="435"/>
      <c r="DN22" s="435"/>
      <c r="DO22" s="435"/>
      <c r="DP22" s="435"/>
      <c r="DQ22" s="435"/>
      <c r="DR22" s="435"/>
      <c r="DS22" s="435"/>
      <c r="DT22" s="435"/>
      <c r="DU22" s="436"/>
      <c r="DV22" s="117"/>
      <c r="DW22" s="117"/>
      <c r="DX22" s="117"/>
      <c r="DY22" s="117"/>
      <c r="DZ22" s="117"/>
      <c r="EA22" s="117"/>
      <c r="EB22" s="117"/>
      <c r="EC22" s="117"/>
      <c r="ED22" s="117"/>
      <c r="EE22" s="117"/>
      <c r="EF22" s="117"/>
      <c r="EG22" s="117"/>
      <c r="EH22" s="117"/>
      <c r="EI22" s="117"/>
      <c r="EJ22" s="117"/>
      <c r="EK22" s="117"/>
      <c r="EL22" s="117"/>
      <c r="EM22" s="117"/>
      <c r="EN22" s="117"/>
      <c r="EO22" s="117"/>
      <c r="EP22" s="117"/>
      <c r="EQ22" s="117"/>
      <c r="ER22" s="117"/>
      <c r="ES22" s="117"/>
      <c r="ET22" s="117"/>
      <c r="EU22" s="117"/>
      <c r="EV22" s="117"/>
      <c r="EW22" s="117"/>
      <c r="EX22" s="117"/>
      <c r="EY22" s="117"/>
      <c r="EZ22" s="117"/>
      <c r="FA22" s="117"/>
      <c r="FB22" s="117"/>
      <c r="FC22" s="117"/>
      <c r="FD22" s="117"/>
      <c r="FE22" s="117"/>
      <c r="FF22" s="117"/>
      <c r="FG22" s="117"/>
      <c r="FH22" s="117"/>
      <c r="FI22" s="117"/>
      <c r="FJ22" s="117"/>
      <c r="FK22" s="117"/>
      <c r="FL22" s="117"/>
      <c r="FM22" s="117"/>
      <c r="FN22" s="117"/>
      <c r="FO22" s="117"/>
      <c r="FP22" s="117"/>
      <c r="FQ22" s="117"/>
      <c r="FR22" s="117"/>
      <c r="FS22" s="117"/>
      <c r="FT22" s="117"/>
      <c r="FU22" s="117"/>
      <c r="FV22" s="117"/>
      <c r="FW22" s="117"/>
      <c r="FX22" s="117"/>
      <c r="FY22" s="117"/>
      <c r="FZ22" s="117"/>
      <c r="GA22" s="117"/>
      <c r="GB22" s="117"/>
      <c r="GC22" s="117"/>
      <c r="GD22" s="117"/>
      <c r="GE22" s="117"/>
      <c r="GF22" s="117"/>
      <c r="GG22" s="117"/>
    </row>
    <row r="23" spans="1:189" s="21" customFormat="1" ht="2.1" customHeight="1">
      <c r="A23" s="115"/>
      <c r="B23" s="118"/>
      <c r="C23" s="118"/>
      <c r="D23" s="115"/>
      <c r="E23" s="115"/>
      <c r="F23" s="115"/>
      <c r="G23" s="115"/>
      <c r="H23" s="115"/>
      <c r="I23" s="115"/>
      <c r="J23" s="115"/>
      <c r="K23" s="115"/>
      <c r="L23" s="115"/>
      <c r="M23" s="115"/>
      <c r="N23" s="115"/>
      <c r="O23" s="115"/>
      <c r="P23" s="115"/>
      <c r="Q23" s="115"/>
      <c r="R23" s="115"/>
      <c r="S23" s="115"/>
      <c r="T23" s="115"/>
      <c r="U23" s="115"/>
      <c r="V23" s="115"/>
      <c r="W23" s="115"/>
      <c r="X23" s="117"/>
      <c r="Y23" s="117"/>
      <c r="Z23" s="433"/>
      <c r="AA23" s="433"/>
      <c r="AB23" s="433"/>
      <c r="AC23" s="433"/>
      <c r="AD23" s="433"/>
      <c r="AE23" s="433"/>
      <c r="AF23" s="433"/>
      <c r="AG23" s="117"/>
      <c r="AH23" s="117"/>
      <c r="AI23" s="117"/>
      <c r="AJ23" s="117"/>
      <c r="AK23" s="117"/>
      <c r="AL23" s="117"/>
      <c r="AM23" s="117"/>
      <c r="AN23" s="117"/>
      <c r="AO23" s="117"/>
      <c r="AP23" s="117"/>
      <c r="AQ23" s="117"/>
      <c r="AR23" s="117"/>
      <c r="AS23" s="117"/>
      <c r="AT23" s="117"/>
      <c r="AU23" s="117"/>
      <c r="AV23" s="117"/>
      <c r="AW23" s="117"/>
      <c r="AX23" s="117"/>
      <c r="AY23" s="117"/>
      <c r="AZ23" s="117"/>
      <c r="BA23" s="117"/>
      <c r="BB23" s="117"/>
      <c r="BC23" s="117"/>
      <c r="BD23" s="117"/>
      <c r="BE23" s="117"/>
      <c r="BF23" s="117"/>
      <c r="BG23" s="117"/>
      <c r="BH23" s="117"/>
      <c r="BI23" s="117"/>
      <c r="BJ23" s="117"/>
      <c r="BK23" s="117"/>
      <c r="BL23" s="117"/>
      <c r="BM23" s="117"/>
      <c r="BN23" s="117"/>
      <c r="BO23" s="117"/>
      <c r="BP23" s="117"/>
      <c r="BQ23" s="117"/>
      <c r="BR23" s="117"/>
      <c r="BS23" s="117"/>
      <c r="BT23" s="117"/>
      <c r="BU23" s="117"/>
      <c r="BV23" s="117"/>
      <c r="BW23" s="117"/>
      <c r="BX23" s="117"/>
      <c r="BY23" s="117"/>
      <c r="BZ23" s="117"/>
      <c r="CA23" s="117"/>
      <c r="CB23" s="117"/>
      <c r="CC23" s="117"/>
      <c r="CD23" s="117"/>
      <c r="CE23" s="117"/>
      <c r="CF23" s="117"/>
      <c r="CG23" s="117"/>
      <c r="CH23" s="117"/>
      <c r="CI23" s="117"/>
      <c r="CJ23" s="117"/>
      <c r="CK23" s="117"/>
      <c r="CL23" s="117"/>
      <c r="CM23" s="117"/>
      <c r="CN23" s="117"/>
      <c r="CO23" s="117"/>
      <c r="CP23" s="117"/>
      <c r="CQ23" s="117"/>
      <c r="CR23" s="117"/>
      <c r="CS23" s="117"/>
      <c r="CT23" s="117"/>
      <c r="CU23" s="117"/>
      <c r="CV23" s="117"/>
      <c r="CW23" s="117"/>
      <c r="CX23" s="117"/>
      <c r="CY23" s="117"/>
      <c r="CZ23" s="117"/>
      <c r="DA23" s="117"/>
      <c r="DB23" s="117"/>
      <c r="DC23" s="117"/>
      <c r="DD23" s="117"/>
      <c r="DE23" s="117"/>
      <c r="DF23" s="117"/>
      <c r="DG23" s="117"/>
      <c r="DH23" s="117"/>
      <c r="DI23" s="117"/>
      <c r="DJ23" s="117"/>
      <c r="DK23" s="117"/>
      <c r="DL23" s="117"/>
      <c r="DM23" s="117"/>
      <c r="DN23" s="117"/>
      <c r="DO23" s="117"/>
      <c r="DP23" s="117"/>
      <c r="DQ23" s="117"/>
      <c r="DR23" s="117"/>
      <c r="DS23" s="117"/>
      <c r="DT23" s="117"/>
      <c r="DU23" s="117"/>
      <c r="DV23" s="117"/>
      <c r="DW23" s="117"/>
      <c r="DX23" s="117"/>
      <c r="DY23" s="117"/>
      <c r="DZ23" s="117"/>
      <c r="EA23" s="117"/>
      <c r="EB23" s="117"/>
      <c r="EC23" s="117"/>
      <c r="ED23" s="117"/>
      <c r="EE23" s="117"/>
      <c r="EF23" s="117"/>
      <c r="EG23" s="117"/>
      <c r="EH23" s="117"/>
      <c r="EI23" s="117"/>
      <c r="EJ23" s="117"/>
      <c r="EK23" s="117"/>
      <c r="EL23" s="117"/>
      <c r="EM23" s="117"/>
      <c r="EN23" s="117"/>
      <c r="EO23" s="117"/>
      <c r="EP23" s="117"/>
      <c r="EQ23" s="117"/>
      <c r="ER23" s="117"/>
      <c r="ES23" s="117"/>
      <c r="ET23" s="117"/>
      <c r="EU23" s="117"/>
      <c r="EV23" s="117"/>
      <c r="EW23" s="117"/>
      <c r="EX23" s="117"/>
      <c r="EY23" s="117"/>
      <c r="EZ23" s="117"/>
      <c r="FA23" s="117"/>
      <c r="FB23" s="117"/>
      <c r="FC23" s="117"/>
      <c r="FD23" s="117"/>
      <c r="FE23" s="117"/>
      <c r="FF23" s="117"/>
      <c r="FG23" s="117"/>
      <c r="FH23" s="117"/>
      <c r="FI23" s="117"/>
      <c r="FJ23" s="117"/>
      <c r="FK23" s="117"/>
      <c r="FL23" s="117"/>
      <c r="FM23" s="117"/>
      <c r="FN23" s="117"/>
      <c r="FO23" s="117"/>
      <c r="FP23" s="117"/>
      <c r="FQ23" s="117"/>
      <c r="FR23" s="117"/>
      <c r="FS23" s="117"/>
      <c r="FT23" s="117"/>
      <c r="FU23" s="117"/>
      <c r="FV23" s="117"/>
      <c r="FW23" s="117"/>
      <c r="FX23" s="117"/>
      <c r="FY23" s="117"/>
      <c r="FZ23" s="117"/>
      <c r="GA23" s="117"/>
      <c r="GB23" s="117"/>
      <c r="GC23" s="117"/>
      <c r="GD23" s="117"/>
      <c r="GE23" s="117"/>
      <c r="GF23" s="117"/>
      <c r="GG23" s="117"/>
    </row>
    <row r="24" spans="1:189" s="21" customFormat="1" ht="12.4" customHeight="1">
      <c r="A24" s="115"/>
      <c r="B24" s="407" t="s">
        <v>150</v>
      </c>
      <c r="C24" s="408"/>
      <c r="D24" s="409"/>
      <c r="E24" s="137"/>
      <c r="F24" s="413" t="s">
        <v>151</v>
      </c>
      <c r="G24" s="413"/>
      <c r="H24" s="413"/>
      <c r="I24" s="413"/>
      <c r="J24" s="413"/>
      <c r="K24" s="413"/>
      <c r="L24" s="413"/>
      <c r="M24" s="413"/>
      <c r="N24" s="413"/>
      <c r="O24" s="413"/>
      <c r="P24" s="413"/>
      <c r="Q24" s="413"/>
      <c r="R24" s="413"/>
      <c r="S24" s="413"/>
      <c r="T24" s="413"/>
      <c r="U24" s="413"/>
      <c r="V24" s="413"/>
      <c r="W24" s="115"/>
      <c r="X24" s="437" t="s">
        <v>14</v>
      </c>
      <c r="Y24" s="437"/>
      <c r="Z24" s="415"/>
      <c r="AA24" s="416"/>
      <c r="AB24" s="416"/>
      <c r="AC24" s="416"/>
      <c r="AD24" s="416"/>
      <c r="AE24" s="416"/>
      <c r="AF24" s="417"/>
      <c r="AG24" s="437" t="s">
        <v>15</v>
      </c>
      <c r="AH24" s="437"/>
      <c r="AI24" s="421"/>
      <c r="AJ24" s="422"/>
      <c r="AK24" s="422"/>
      <c r="AL24" s="422"/>
      <c r="AM24" s="422"/>
      <c r="AN24" s="422"/>
      <c r="AO24" s="422"/>
      <c r="AP24" s="422"/>
      <c r="AQ24" s="422"/>
      <c r="AR24" s="422"/>
      <c r="AS24" s="422"/>
      <c r="AT24" s="422"/>
      <c r="AU24" s="422"/>
      <c r="AV24" s="422"/>
      <c r="AW24" s="422"/>
      <c r="AX24" s="422"/>
      <c r="AY24" s="422"/>
      <c r="AZ24" s="422"/>
      <c r="BA24" s="422"/>
      <c r="BB24" s="422"/>
      <c r="BC24" s="422"/>
      <c r="BD24" s="422"/>
      <c r="BE24" s="422"/>
      <c r="BF24" s="422"/>
      <c r="BG24" s="422"/>
      <c r="BH24" s="422"/>
      <c r="BI24" s="422"/>
      <c r="BJ24" s="422"/>
      <c r="BK24" s="422"/>
      <c r="BL24" s="422"/>
      <c r="BM24" s="422"/>
      <c r="BN24" s="422"/>
      <c r="BO24" s="422"/>
      <c r="BP24" s="422"/>
      <c r="BQ24" s="422"/>
      <c r="BR24" s="422"/>
      <c r="BS24" s="422"/>
      <c r="BT24" s="422"/>
      <c r="BU24" s="422"/>
      <c r="BV24" s="422"/>
      <c r="BW24" s="422"/>
      <c r="BX24" s="422"/>
      <c r="BY24" s="422"/>
      <c r="BZ24" s="422"/>
      <c r="CA24" s="422"/>
      <c r="CB24" s="422"/>
      <c r="CC24" s="422"/>
      <c r="CD24" s="422"/>
      <c r="CE24" s="422"/>
      <c r="CF24" s="422"/>
      <c r="CG24" s="422"/>
      <c r="CH24" s="422"/>
      <c r="CI24" s="422"/>
      <c r="CJ24" s="422"/>
      <c r="CK24" s="422"/>
      <c r="CL24" s="422"/>
      <c r="CM24" s="422"/>
      <c r="CN24" s="422"/>
      <c r="CO24" s="422"/>
      <c r="CP24" s="422"/>
      <c r="CQ24" s="422"/>
      <c r="CR24" s="422"/>
      <c r="CS24" s="422"/>
      <c r="CT24" s="422"/>
      <c r="CU24" s="422"/>
      <c r="CV24" s="422"/>
      <c r="CW24" s="422"/>
      <c r="CX24" s="422"/>
      <c r="CY24" s="422"/>
      <c r="CZ24" s="422"/>
      <c r="DA24" s="422"/>
      <c r="DB24" s="422"/>
      <c r="DC24" s="422"/>
      <c r="DD24" s="422"/>
      <c r="DE24" s="422"/>
      <c r="DF24" s="422"/>
      <c r="DG24" s="422"/>
      <c r="DH24" s="422"/>
      <c r="DI24" s="422"/>
      <c r="DJ24" s="422"/>
      <c r="DK24" s="422"/>
      <c r="DL24" s="422"/>
      <c r="DM24" s="422"/>
      <c r="DN24" s="422"/>
      <c r="DO24" s="422"/>
      <c r="DP24" s="422"/>
      <c r="DQ24" s="422"/>
      <c r="DR24" s="422"/>
      <c r="DS24" s="422"/>
      <c r="DT24" s="422"/>
      <c r="DU24" s="423"/>
      <c r="DV24" s="117"/>
      <c r="DW24" s="117"/>
      <c r="DX24" s="117"/>
      <c r="DY24" s="117"/>
      <c r="DZ24" s="117"/>
      <c r="EA24" s="117"/>
      <c r="EB24" s="117"/>
      <c r="EC24" s="117"/>
      <c r="ED24" s="117"/>
      <c r="EE24" s="117"/>
      <c r="EF24" s="117"/>
      <c r="EG24" s="117"/>
      <c r="EH24" s="117"/>
      <c r="EI24" s="117"/>
      <c r="EJ24" s="117"/>
      <c r="EK24" s="117"/>
      <c r="EL24" s="117"/>
      <c r="EM24" s="117"/>
      <c r="EN24" s="117"/>
      <c r="EO24" s="117"/>
      <c r="EP24" s="117"/>
      <c r="EQ24" s="117"/>
      <c r="ER24" s="117"/>
      <c r="ES24" s="117"/>
      <c r="ET24" s="117"/>
      <c r="EU24" s="117"/>
      <c r="EV24" s="117"/>
      <c r="EW24" s="117"/>
      <c r="EX24" s="117"/>
      <c r="EY24" s="117"/>
      <c r="EZ24" s="117"/>
      <c r="FA24" s="117"/>
      <c r="FB24" s="117"/>
      <c r="FC24" s="117"/>
      <c r="FD24" s="117"/>
      <c r="FE24" s="117"/>
      <c r="FF24" s="117"/>
      <c r="FG24" s="117"/>
      <c r="FH24" s="117"/>
      <c r="FI24" s="117"/>
      <c r="FJ24" s="117"/>
      <c r="FK24" s="117"/>
      <c r="FL24" s="117"/>
      <c r="FM24" s="117"/>
      <c r="FN24" s="117"/>
      <c r="FO24" s="117"/>
      <c r="FP24" s="117"/>
      <c r="FQ24" s="117"/>
      <c r="FR24" s="117"/>
      <c r="FS24" s="117"/>
      <c r="FT24" s="117"/>
      <c r="FU24" s="117"/>
      <c r="FV24" s="117"/>
      <c r="FW24" s="117"/>
      <c r="FX24" s="117"/>
      <c r="FY24" s="117"/>
      <c r="FZ24" s="117"/>
      <c r="GA24" s="117"/>
      <c r="GB24" s="117"/>
      <c r="GC24" s="117"/>
      <c r="GD24" s="117"/>
      <c r="GE24" s="117"/>
      <c r="GF24" s="117"/>
      <c r="GG24" s="117"/>
    </row>
    <row r="25" spans="1:189" s="21" customFormat="1" ht="12.4" customHeight="1">
      <c r="A25" s="115"/>
      <c r="B25" s="410"/>
      <c r="C25" s="411"/>
      <c r="D25" s="412"/>
      <c r="E25" s="140"/>
      <c r="F25" s="413"/>
      <c r="G25" s="413"/>
      <c r="H25" s="413"/>
      <c r="I25" s="413"/>
      <c r="J25" s="413"/>
      <c r="K25" s="413"/>
      <c r="L25" s="413"/>
      <c r="M25" s="413"/>
      <c r="N25" s="413"/>
      <c r="O25" s="413"/>
      <c r="P25" s="413"/>
      <c r="Q25" s="413"/>
      <c r="R25" s="413"/>
      <c r="S25" s="413"/>
      <c r="T25" s="413"/>
      <c r="U25" s="413"/>
      <c r="V25" s="413"/>
      <c r="W25" s="115"/>
      <c r="X25" s="437"/>
      <c r="Y25" s="437"/>
      <c r="Z25" s="418"/>
      <c r="AA25" s="419"/>
      <c r="AB25" s="419"/>
      <c r="AC25" s="419"/>
      <c r="AD25" s="419"/>
      <c r="AE25" s="419"/>
      <c r="AF25" s="420"/>
      <c r="AG25" s="437"/>
      <c r="AH25" s="437"/>
      <c r="AI25" s="424"/>
      <c r="AJ25" s="425"/>
      <c r="AK25" s="425"/>
      <c r="AL25" s="425"/>
      <c r="AM25" s="425"/>
      <c r="AN25" s="425"/>
      <c r="AO25" s="425"/>
      <c r="AP25" s="425"/>
      <c r="AQ25" s="425"/>
      <c r="AR25" s="425"/>
      <c r="AS25" s="425"/>
      <c r="AT25" s="425"/>
      <c r="AU25" s="425"/>
      <c r="AV25" s="425"/>
      <c r="AW25" s="425"/>
      <c r="AX25" s="425"/>
      <c r="AY25" s="425"/>
      <c r="AZ25" s="425"/>
      <c r="BA25" s="425"/>
      <c r="BB25" s="425"/>
      <c r="BC25" s="425"/>
      <c r="BD25" s="425"/>
      <c r="BE25" s="425"/>
      <c r="BF25" s="425"/>
      <c r="BG25" s="425"/>
      <c r="BH25" s="425"/>
      <c r="BI25" s="425"/>
      <c r="BJ25" s="425"/>
      <c r="BK25" s="425"/>
      <c r="BL25" s="425"/>
      <c r="BM25" s="425"/>
      <c r="BN25" s="425"/>
      <c r="BO25" s="425"/>
      <c r="BP25" s="425"/>
      <c r="BQ25" s="425"/>
      <c r="BR25" s="425"/>
      <c r="BS25" s="425"/>
      <c r="BT25" s="425"/>
      <c r="BU25" s="425"/>
      <c r="BV25" s="425"/>
      <c r="BW25" s="425"/>
      <c r="BX25" s="425"/>
      <c r="BY25" s="425"/>
      <c r="BZ25" s="425"/>
      <c r="CA25" s="425"/>
      <c r="CB25" s="425"/>
      <c r="CC25" s="425"/>
      <c r="CD25" s="425"/>
      <c r="CE25" s="425"/>
      <c r="CF25" s="425"/>
      <c r="CG25" s="425"/>
      <c r="CH25" s="425"/>
      <c r="CI25" s="425"/>
      <c r="CJ25" s="425"/>
      <c r="CK25" s="425"/>
      <c r="CL25" s="425"/>
      <c r="CM25" s="425"/>
      <c r="CN25" s="425"/>
      <c r="CO25" s="425"/>
      <c r="CP25" s="425"/>
      <c r="CQ25" s="425"/>
      <c r="CR25" s="425"/>
      <c r="CS25" s="425"/>
      <c r="CT25" s="425"/>
      <c r="CU25" s="425"/>
      <c r="CV25" s="425"/>
      <c r="CW25" s="425"/>
      <c r="CX25" s="425"/>
      <c r="CY25" s="425"/>
      <c r="CZ25" s="425"/>
      <c r="DA25" s="425"/>
      <c r="DB25" s="425"/>
      <c r="DC25" s="425"/>
      <c r="DD25" s="425"/>
      <c r="DE25" s="425"/>
      <c r="DF25" s="425"/>
      <c r="DG25" s="425"/>
      <c r="DH25" s="425"/>
      <c r="DI25" s="425"/>
      <c r="DJ25" s="425"/>
      <c r="DK25" s="425"/>
      <c r="DL25" s="425"/>
      <c r="DM25" s="425"/>
      <c r="DN25" s="425"/>
      <c r="DO25" s="425"/>
      <c r="DP25" s="425"/>
      <c r="DQ25" s="425"/>
      <c r="DR25" s="425"/>
      <c r="DS25" s="425"/>
      <c r="DT25" s="425"/>
      <c r="DU25" s="426"/>
      <c r="DV25" s="117"/>
      <c r="DW25" s="117"/>
      <c r="DX25" s="117"/>
      <c r="DY25" s="117"/>
      <c r="DZ25" s="117"/>
      <c r="EA25" s="117"/>
      <c r="EB25" s="117"/>
      <c r="EC25" s="117"/>
      <c r="ED25" s="117"/>
      <c r="EE25" s="117"/>
      <c r="EF25" s="117"/>
      <c r="EG25" s="117"/>
      <c r="EH25" s="117"/>
      <c r="EI25" s="117"/>
      <c r="EJ25" s="117"/>
      <c r="EK25" s="117"/>
      <c r="EL25" s="117"/>
      <c r="EM25" s="117"/>
      <c r="EN25" s="117"/>
      <c r="EO25" s="117"/>
      <c r="EP25" s="117"/>
      <c r="EQ25" s="117"/>
      <c r="ER25" s="117"/>
      <c r="ES25" s="117"/>
      <c r="ET25" s="117"/>
      <c r="EU25" s="117"/>
      <c r="EV25" s="117"/>
      <c r="EW25" s="117"/>
      <c r="EX25" s="117"/>
      <c r="EY25" s="117"/>
      <c r="EZ25" s="117"/>
      <c r="FA25" s="117"/>
      <c r="FB25" s="117"/>
      <c r="FC25" s="117"/>
      <c r="FD25" s="117"/>
      <c r="FE25" s="117"/>
      <c r="FF25" s="117"/>
      <c r="FG25" s="117"/>
      <c r="FH25" s="117"/>
      <c r="FI25" s="117"/>
      <c r="FJ25" s="117"/>
      <c r="FK25" s="117"/>
      <c r="FL25" s="117"/>
      <c r="FM25" s="117"/>
      <c r="FN25" s="117"/>
      <c r="FO25" s="117"/>
      <c r="FP25" s="117"/>
      <c r="FQ25" s="117"/>
      <c r="FR25" s="117"/>
      <c r="FS25" s="117"/>
      <c r="FT25" s="117"/>
      <c r="FU25" s="117"/>
      <c r="FV25" s="117"/>
      <c r="FW25" s="117"/>
      <c r="FX25" s="117"/>
      <c r="FY25" s="117"/>
      <c r="FZ25" s="117"/>
      <c r="GA25" s="117"/>
      <c r="GB25" s="117"/>
      <c r="GC25" s="117"/>
      <c r="GD25" s="117"/>
      <c r="GE25" s="117"/>
      <c r="GF25" s="117"/>
      <c r="GG25" s="117"/>
    </row>
    <row r="26" spans="1:189" s="21" customFormat="1" ht="12.4" customHeight="1">
      <c r="A26" s="117"/>
      <c r="B26" s="141"/>
      <c r="C26" s="141"/>
      <c r="D26" s="141"/>
      <c r="E26" s="142"/>
      <c r="F26" s="142"/>
      <c r="G26" s="142"/>
      <c r="H26" s="142"/>
      <c r="I26" s="142"/>
      <c r="J26" s="142"/>
      <c r="K26" s="142"/>
      <c r="L26" s="142"/>
      <c r="M26" s="142"/>
      <c r="N26" s="142"/>
      <c r="O26" s="142"/>
      <c r="P26" s="142"/>
      <c r="Q26" s="142"/>
      <c r="R26" s="142"/>
      <c r="S26" s="142"/>
      <c r="T26" s="142"/>
      <c r="U26" s="142"/>
      <c r="V26" s="142"/>
      <c r="W26" s="117"/>
      <c r="X26" s="117"/>
      <c r="Y26" s="117"/>
      <c r="Z26" s="117"/>
      <c r="AA26" s="117"/>
      <c r="AB26" s="117"/>
      <c r="AC26" s="117"/>
      <c r="AD26" s="117"/>
      <c r="AE26" s="117"/>
      <c r="AF26" s="117"/>
      <c r="AG26" s="117"/>
      <c r="AH26" s="117"/>
      <c r="AI26" s="135"/>
      <c r="AJ26" s="117"/>
      <c r="AK26" s="136"/>
      <c r="AL26" s="117"/>
      <c r="AM26" s="117"/>
      <c r="AN26" s="117"/>
      <c r="AO26" s="117"/>
      <c r="AP26" s="117"/>
      <c r="AQ26" s="117"/>
      <c r="AR26" s="117"/>
      <c r="AS26" s="117"/>
      <c r="AT26" s="117"/>
      <c r="AU26" s="117"/>
      <c r="AV26" s="117"/>
      <c r="AW26" s="117"/>
      <c r="AX26" s="117"/>
      <c r="AY26" s="117"/>
      <c r="AZ26" s="117"/>
      <c r="BA26" s="117"/>
      <c r="BB26" s="117"/>
      <c r="BC26" s="117"/>
      <c r="BD26" s="117"/>
      <c r="BE26" s="117"/>
      <c r="BF26" s="117"/>
      <c r="BG26" s="117"/>
      <c r="BH26" s="117"/>
      <c r="BI26" s="117"/>
      <c r="BJ26" s="117"/>
      <c r="BK26" s="117"/>
      <c r="BL26" s="117"/>
      <c r="BM26" s="117"/>
      <c r="BN26" s="117"/>
      <c r="BO26" s="117"/>
      <c r="BP26" s="117"/>
      <c r="BQ26" s="117"/>
      <c r="BR26" s="117"/>
      <c r="BS26" s="117"/>
      <c r="BT26" s="117"/>
      <c r="BU26" s="117"/>
      <c r="BV26" s="117"/>
      <c r="BW26" s="117"/>
      <c r="BX26" s="117"/>
      <c r="BY26" s="117"/>
      <c r="BZ26" s="117"/>
      <c r="CA26" s="117"/>
      <c r="CB26" s="117"/>
      <c r="CC26" s="117"/>
      <c r="CD26" s="117"/>
      <c r="CE26" s="117"/>
      <c r="CF26" s="117"/>
      <c r="CG26" s="117"/>
      <c r="CH26" s="117"/>
      <c r="CI26" s="117"/>
      <c r="CJ26" s="117"/>
      <c r="CK26" s="117"/>
      <c r="CL26" s="117"/>
      <c r="CM26" s="117"/>
      <c r="CN26" s="117"/>
      <c r="CO26" s="117"/>
      <c r="CP26" s="117"/>
      <c r="CQ26" s="117"/>
      <c r="CR26" s="117"/>
      <c r="CS26" s="117"/>
      <c r="CT26" s="117"/>
      <c r="CU26" s="117"/>
      <c r="CV26" s="117"/>
      <c r="CW26" s="117"/>
      <c r="CX26" s="117"/>
      <c r="CY26" s="117"/>
      <c r="CZ26" s="117"/>
      <c r="DA26" s="117"/>
      <c r="DB26" s="117"/>
      <c r="DC26" s="117"/>
      <c r="DD26" s="117"/>
      <c r="DE26" s="117"/>
      <c r="DF26" s="117"/>
      <c r="DG26" s="117"/>
      <c r="DH26" s="117"/>
      <c r="DI26" s="117"/>
      <c r="DJ26" s="117"/>
      <c r="DK26" s="117"/>
      <c r="DL26" s="117"/>
      <c r="DM26" s="117"/>
      <c r="DN26" s="117"/>
      <c r="DO26" s="117"/>
      <c r="DP26" s="117"/>
      <c r="DQ26" s="117"/>
      <c r="DR26" s="117"/>
      <c r="DS26" s="117"/>
      <c r="DT26" s="117"/>
      <c r="DU26" s="117"/>
      <c r="DV26" s="117"/>
      <c r="DW26" s="117"/>
      <c r="DX26" s="117"/>
      <c r="DY26" s="117"/>
      <c r="DZ26" s="117"/>
      <c r="EA26" s="117"/>
      <c r="EB26" s="117"/>
      <c r="EC26" s="117"/>
      <c r="ED26" s="117"/>
      <c r="EE26" s="117"/>
      <c r="EF26" s="117"/>
      <c r="EG26" s="117"/>
      <c r="EH26" s="117"/>
      <c r="EI26" s="117"/>
      <c r="EJ26" s="117"/>
      <c r="EK26" s="117"/>
      <c r="EL26" s="117"/>
      <c r="EM26" s="117"/>
      <c r="EN26" s="117"/>
      <c r="EO26" s="117"/>
      <c r="EP26" s="117"/>
      <c r="EQ26" s="117"/>
      <c r="ER26" s="117"/>
      <c r="ES26" s="117"/>
      <c r="ET26" s="117"/>
      <c r="EU26" s="117"/>
      <c r="EV26" s="117"/>
      <c r="EW26" s="117"/>
      <c r="EX26" s="117"/>
      <c r="EY26" s="117"/>
      <c r="EZ26" s="117"/>
      <c r="FA26" s="117"/>
      <c r="FB26" s="117"/>
      <c r="FC26" s="117"/>
      <c r="FD26" s="117"/>
      <c r="FE26" s="117"/>
      <c r="FF26" s="117"/>
      <c r="FG26" s="117"/>
      <c r="FH26" s="117"/>
      <c r="FI26" s="117"/>
      <c r="FJ26" s="117"/>
      <c r="FK26" s="117"/>
      <c r="FL26" s="117"/>
      <c r="FM26" s="117"/>
      <c r="FN26" s="117"/>
      <c r="FO26" s="117"/>
      <c r="FP26" s="117"/>
      <c r="FQ26" s="117"/>
      <c r="FR26" s="117"/>
      <c r="FS26" s="117"/>
      <c r="FT26" s="117"/>
      <c r="FU26" s="117"/>
      <c r="FV26" s="117"/>
      <c r="FW26" s="117"/>
      <c r="FX26" s="117"/>
      <c r="FY26" s="117"/>
      <c r="FZ26" s="117"/>
      <c r="GA26" s="117"/>
      <c r="GB26" s="117"/>
      <c r="GC26" s="117"/>
      <c r="GD26" s="117"/>
      <c r="GE26" s="117"/>
      <c r="GF26" s="117"/>
      <c r="GG26" s="117"/>
    </row>
    <row r="27" spans="1:189" s="21" customFormat="1" ht="12.4" customHeight="1">
      <c r="A27" s="117"/>
      <c r="B27" s="407" t="s">
        <v>152</v>
      </c>
      <c r="C27" s="408"/>
      <c r="D27" s="409"/>
      <c r="E27" s="137"/>
      <c r="F27" s="413" t="s">
        <v>153</v>
      </c>
      <c r="G27" s="413"/>
      <c r="H27" s="413"/>
      <c r="I27" s="413"/>
      <c r="J27" s="413"/>
      <c r="K27" s="413"/>
      <c r="L27" s="413"/>
      <c r="M27" s="413"/>
      <c r="N27" s="413"/>
      <c r="O27" s="413"/>
      <c r="P27" s="413"/>
      <c r="Q27" s="413"/>
      <c r="R27" s="413"/>
      <c r="S27" s="413"/>
      <c r="T27" s="413"/>
      <c r="U27" s="413"/>
      <c r="V27" s="413"/>
      <c r="W27" s="117"/>
      <c r="X27" s="117"/>
      <c r="Y27" s="117"/>
      <c r="Z27" s="421"/>
      <c r="AA27" s="422"/>
      <c r="AB27" s="422"/>
      <c r="AC27" s="422"/>
      <c r="AD27" s="422"/>
      <c r="AE27" s="422"/>
      <c r="AF27" s="422"/>
      <c r="AG27" s="422"/>
      <c r="AH27" s="422"/>
      <c r="AI27" s="422"/>
      <c r="AJ27" s="422"/>
      <c r="AK27" s="422"/>
      <c r="AL27" s="422"/>
      <c r="AM27" s="422"/>
      <c r="AN27" s="422"/>
      <c r="AO27" s="422"/>
      <c r="AP27" s="422"/>
      <c r="AQ27" s="422"/>
      <c r="AR27" s="422"/>
      <c r="AS27" s="422"/>
      <c r="AT27" s="422"/>
      <c r="AU27" s="422"/>
      <c r="AV27" s="422"/>
      <c r="AW27" s="422"/>
      <c r="AX27" s="422"/>
      <c r="AY27" s="422"/>
      <c r="AZ27" s="422"/>
      <c r="BA27" s="422"/>
      <c r="BB27" s="422"/>
      <c r="BC27" s="422"/>
      <c r="BD27" s="422"/>
      <c r="BE27" s="422"/>
      <c r="BF27" s="422"/>
      <c r="BG27" s="422"/>
      <c r="BH27" s="422"/>
      <c r="BI27" s="422"/>
      <c r="BJ27" s="422"/>
      <c r="BK27" s="422"/>
      <c r="BL27" s="422"/>
      <c r="BM27" s="422"/>
      <c r="BN27" s="422"/>
      <c r="BO27" s="422"/>
      <c r="BP27" s="422"/>
      <c r="BQ27" s="423"/>
      <c r="BR27" s="117"/>
      <c r="BS27" s="117"/>
      <c r="BT27" s="117"/>
      <c r="BU27" s="117"/>
      <c r="BV27" s="117"/>
      <c r="BW27" s="117"/>
      <c r="BX27" s="117"/>
      <c r="BY27" s="117"/>
      <c r="BZ27" s="117"/>
      <c r="CA27" s="117"/>
      <c r="CB27" s="117"/>
      <c r="CC27" s="117"/>
      <c r="CD27" s="117"/>
      <c r="CE27" s="117"/>
      <c r="CF27" s="117"/>
      <c r="CG27" s="117"/>
      <c r="CH27" s="117"/>
      <c r="CI27" s="117"/>
      <c r="CJ27" s="117"/>
      <c r="CK27" s="117"/>
      <c r="CL27" s="117"/>
      <c r="CM27" s="117"/>
      <c r="CN27" s="117"/>
      <c r="CO27" s="117"/>
      <c r="CP27" s="117"/>
      <c r="CQ27" s="117"/>
      <c r="CR27" s="117"/>
      <c r="CS27" s="117"/>
      <c r="CT27" s="117"/>
      <c r="CU27" s="117"/>
      <c r="CV27" s="117"/>
      <c r="CW27" s="117"/>
      <c r="CX27" s="117"/>
      <c r="CY27" s="117"/>
      <c r="CZ27" s="117"/>
      <c r="DA27" s="117"/>
      <c r="DB27" s="117"/>
      <c r="DC27" s="117"/>
      <c r="DD27" s="117"/>
      <c r="DE27" s="117"/>
      <c r="DF27" s="117"/>
      <c r="DG27" s="117"/>
      <c r="DH27" s="117"/>
      <c r="DI27" s="117"/>
      <c r="DJ27" s="117"/>
      <c r="DK27" s="117"/>
      <c r="DL27" s="117"/>
      <c r="DM27" s="117"/>
      <c r="DN27" s="117"/>
      <c r="DO27" s="117"/>
      <c r="DP27" s="117"/>
      <c r="DQ27" s="117"/>
      <c r="DR27" s="117"/>
      <c r="DS27" s="117"/>
      <c r="DT27" s="117"/>
      <c r="DU27" s="117"/>
      <c r="DV27" s="117"/>
      <c r="DW27" s="117"/>
      <c r="DX27" s="117"/>
      <c r="DY27" s="117"/>
      <c r="DZ27" s="117"/>
      <c r="EA27" s="117"/>
      <c r="EB27" s="117"/>
      <c r="EC27" s="117"/>
      <c r="ED27" s="117"/>
      <c r="EE27" s="117"/>
      <c r="EF27" s="117"/>
      <c r="EG27" s="117"/>
      <c r="EH27" s="117"/>
      <c r="EI27" s="117"/>
      <c r="EJ27" s="117"/>
      <c r="EK27" s="117"/>
      <c r="EL27" s="117"/>
      <c r="EM27" s="117"/>
      <c r="EN27" s="117"/>
      <c r="EO27" s="117"/>
      <c r="EP27" s="117"/>
      <c r="EQ27" s="117"/>
      <c r="ER27" s="117"/>
      <c r="ES27" s="117"/>
      <c r="ET27" s="117"/>
      <c r="EU27" s="117"/>
      <c r="EV27" s="117"/>
      <c r="EW27" s="117"/>
      <c r="EX27" s="117"/>
      <c r="EY27" s="117"/>
      <c r="EZ27" s="117"/>
      <c r="FA27" s="117"/>
      <c r="FB27" s="117"/>
      <c r="FC27" s="117"/>
      <c r="FD27" s="117"/>
      <c r="FE27" s="117"/>
      <c r="FF27" s="117"/>
      <c r="FG27" s="117"/>
      <c r="FH27" s="117"/>
      <c r="FI27" s="117"/>
      <c r="FJ27" s="117"/>
      <c r="FK27" s="117"/>
      <c r="FL27" s="117"/>
      <c r="FM27" s="117"/>
      <c r="FN27" s="117"/>
      <c r="FO27" s="117"/>
      <c r="FP27" s="117"/>
      <c r="FQ27" s="117"/>
      <c r="FR27" s="117"/>
      <c r="FS27" s="117"/>
      <c r="FT27" s="117"/>
      <c r="FU27" s="117"/>
      <c r="FV27" s="117"/>
      <c r="FW27" s="117"/>
      <c r="FX27" s="117"/>
      <c r="FY27" s="117"/>
      <c r="FZ27" s="117"/>
      <c r="GA27" s="117"/>
      <c r="GB27" s="117"/>
      <c r="GC27" s="117"/>
      <c r="GD27" s="117"/>
      <c r="GE27" s="117"/>
      <c r="GF27" s="117"/>
      <c r="GG27" s="117"/>
    </row>
    <row r="28" spans="1:189" s="21" customFormat="1" ht="12.4" customHeight="1">
      <c r="A28" s="117"/>
      <c r="B28" s="410"/>
      <c r="C28" s="411"/>
      <c r="D28" s="412"/>
      <c r="E28" s="140"/>
      <c r="F28" s="413"/>
      <c r="G28" s="413"/>
      <c r="H28" s="413"/>
      <c r="I28" s="413"/>
      <c r="J28" s="413"/>
      <c r="K28" s="413"/>
      <c r="L28" s="413"/>
      <c r="M28" s="413"/>
      <c r="N28" s="413"/>
      <c r="O28" s="413"/>
      <c r="P28" s="413"/>
      <c r="Q28" s="413"/>
      <c r="R28" s="413"/>
      <c r="S28" s="413"/>
      <c r="T28" s="413"/>
      <c r="U28" s="413"/>
      <c r="V28" s="413"/>
      <c r="W28" s="117"/>
      <c r="X28" s="117"/>
      <c r="Y28" s="117"/>
      <c r="Z28" s="424"/>
      <c r="AA28" s="425"/>
      <c r="AB28" s="425"/>
      <c r="AC28" s="425"/>
      <c r="AD28" s="425"/>
      <c r="AE28" s="425"/>
      <c r="AF28" s="425"/>
      <c r="AG28" s="425"/>
      <c r="AH28" s="425"/>
      <c r="AI28" s="425"/>
      <c r="AJ28" s="425"/>
      <c r="AK28" s="425"/>
      <c r="AL28" s="425"/>
      <c r="AM28" s="425"/>
      <c r="AN28" s="425"/>
      <c r="AO28" s="425"/>
      <c r="AP28" s="425"/>
      <c r="AQ28" s="425"/>
      <c r="AR28" s="425"/>
      <c r="AS28" s="425"/>
      <c r="AT28" s="425"/>
      <c r="AU28" s="425"/>
      <c r="AV28" s="425"/>
      <c r="AW28" s="425"/>
      <c r="AX28" s="425"/>
      <c r="AY28" s="425"/>
      <c r="AZ28" s="425"/>
      <c r="BA28" s="425"/>
      <c r="BB28" s="425"/>
      <c r="BC28" s="425"/>
      <c r="BD28" s="425"/>
      <c r="BE28" s="425"/>
      <c r="BF28" s="425"/>
      <c r="BG28" s="425"/>
      <c r="BH28" s="425"/>
      <c r="BI28" s="425"/>
      <c r="BJ28" s="425"/>
      <c r="BK28" s="425"/>
      <c r="BL28" s="425"/>
      <c r="BM28" s="425"/>
      <c r="BN28" s="425"/>
      <c r="BO28" s="425"/>
      <c r="BP28" s="425"/>
      <c r="BQ28" s="426"/>
      <c r="BR28" s="117"/>
      <c r="BS28" s="117"/>
      <c r="BT28" s="117"/>
      <c r="BU28" s="117"/>
      <c r="BV28" s="117"/>
      <c r="BW28" s="117"/>
      <c r="BX28" s="117"/>
      <c r="BY28" s="117"/>
      <c r="BZ28" s="117"/>
      <c r="CA28" s="117"/>
      <c r="CB28" s="117"/>
      <c r="CC28" s="117"/>
      <c r="CD28" s="117"/>
      <c r="CE28" s="117"/>
      <c r="CF28" s="117"/>
      <c r="CG28" s="117"/>
      <c r="CH28" s="117"/>
      <c r="CI28" s="117"/>
      <c r="CJ28" s="117"/>
      <c r="CK28" s="117"/>
      <c r="CL28" s="117"/>
      <c r="CM28" s="117"/>
      <c r="CN28" s="117"/>
      <c r="CO28" s="117"/>
      <c r="CP28" s="117"/>
      <c r="CQ28" s="117"/>
      <c r="CR28" s="117"/>
      <c r="CS28" s="117"/>
      <c r="CT28" s="117"/>
      <c r="CU28" s="117"/>
      <c r="CV28" s="117"/>
      <c r="CW28" s="117"/>
      <c r="CX28" s="117"/>
      <c r="CY28" s="117"/>
      <c r="CZ28" s="117"/>
      <c r="DA28" s="117"/>
      <c r="DB28" s="117"/>
      <c r="DC28" s="117"/>
      <c r="DD28" s="117"/>
      <c r="DE28" s="117"/>
      <c r="DF28" s="117"/>
      <c r="DG28" s="117"/>
      <c r="DH28" s="117"/>
      <c r="DI28" s="117"/>
      <c r="DJ28" s="117"/>
      <c r="DK28" s="117"/>
      <c r="DL28" s="117"/>
      <c r="DM28" s="117"/>
      <c r="DN28" s="117"/>
      <c r="DO28" s="117"/>
      <c r="DP28" s="117"/>
      <c r="DQ28" s="117"/>
      <c r="DR28" s="117"/>
      <c r="DS28" s="117"/>
      <c r="DT28" s="117"/>
      <c r="DU28" s="117"/>
      <c r="DV28" s="117"/>
      <c r="DW28" s="117"/>
      <c r="DX28" s="117"/>
      <c r="DY28" s="117"/>
      <c r="DZ28" s="117"/>
      <c r="EA28" s="117"/>
      <c r="EB28" s="117"/>
      <c r="EC28" s="117"/>
      <c r="ED28" s="117"/>
      <c r="EE28" s="117"/>
      <c r="EF28" s="117"/>
      <c r="EG28" s="117"/>
      <c r="EH28" s="117"/>
      <c r="EI28" s="117"/>
      <c r="EJ28" s="117"/>
      <c r="EK28" s="117"/>
      <c r="EL28" s="117"/>
      <c r="EM28" s="117"/>
      <c r="EN28" s="117"/>
      <c r="EO28" s="117"/>
      <c r="EP28" s="117"/>
      <c r="EQ28" s="117"/>
      <c r="ER28" s="117"/>
      <c r="ES28" s="117"/>
      <c r="ET28" s="117"/>
      <c r="EU28" s="117"/>
      <c r="EV28" s="117"/>
      <c r="EW28" s="117"/>
      <c r="EX28" s="117"/>
      <c r="EY28" s="117"/>
      <c r="EZ28" s="117"/>
      <c r="FA28" s="117"/>
      <c r="FB28" s="117"/>
      <c r="FC28" s="117"/>
      <c r="FD28" s="117"/>
      <c r="FE28" s="117"/>
      <c r="FF28" s="117"/>
      <c r="FG28" s="117"/>
      <c r="FH28" s="117"/>
      <c r="FI28" s="117"/>
      <c r="FJ28" s="117"/>
      <c r="FK28" s="117"/>
      <c r="FL28" s="117"/>
      <c r="FM28" s="117"/>
      <c r="FN28" s="117"/>
      <c r="FO28" s="117"/>
      <c r="FP28" s="117"/>
      <c r="FQ28" s="117"/>
      <c r="FR28" s="117"/>
      <c r="FS28" s="117"/>
      <c r="FT28" s="117"/>
      <c r="FU28" s="117"/>
      <c r="FV28" s="117"/>
      <c r="FW28" s="117"/>
      <c r="FX28" s="117"/>
      <c r="FY28" s="117"/>
      <c r="FZ28" s="117"/>
      <c r="GA28" s="117"/>
      <c r="GB28" s="117"/>
      <c r="GC28" s="117"/>
      <c r="GD28" s="117"/>
      <c r="GE28" s="117"/>
      <c r="GF28" s="117"/>
      <c r="GG28" s="117"/>
    </row>
    <row r="29" spans="1:189" s="21" customFormat="1" ht="12.4" customHeight="1">
      <c r="A29" s="117"/>
      <c r="B29" s="141"/>
      <c r="C29" s="141"/>
      <c r="D29" s="141"/>
      <c r="E29" s="142"/>
      <c r="F29" s="142"/>
      <c r="G29" s="142"/>
      <c r="H29" s="142"/>
      <c r="I29" s="142"/>
      <c r="J29" s="142"/>
      <c r="K29" s="142"/>
      <c r="L29" s="142"/>
      <c r="M29" s="142"/>
      <c r="N29" s="142"/>
      <c r="O29" s="142"/>
      <c r="P29" s="142"/>
      <c r="Q29" s="142"/>
      <c r="R29" s="142"/>
      <c r="S29" s="142"/>
      <c r="T29" s="142"/>
      <c r="U29" s="142"/>
      <c r="V29" s="142"/>
      <c r="W29" s="117"/>
      <c r="X29" s="117"/>
      <c r="Y29" s="117"/>
      <c r="Z29" s="117"/>
      <c r="AA29" s="117"/>
      <c r="AB29" s="117"/>
      <c r="AC29" s="117"/>
      <c r="AD29" s="117"/>
      <c r="AE29" s="117"/>
      <c r="AF29" s="117"/>
      <c r="AG29" s="117"/>
      <c r="AH29" s="117"/>
      <c r="AI29" s="117"/>
      <c r="AJ29" s="117"/>
      <c r="AK29" s="117"/>
      <c r="AL29" s="117"/>
      <c r="AM29" s="117"/>
      <c r="AN29" s="117"/>
      <c r="AO29" s="117"/>
      <c r="AP29" s="117"/>
      <c r="AQ29" s="117"/>
      <c r="AR29" s="117"/>
      <c r="AS29" s="117"/>
      <c r="AT29" s="117"/>
      <c r="AU29" s="117"/>
      <c r="AV29" s="117"/>
      <c r="AW29" s="117"/>
      <c r="AX29" s="117"/>
      <c r="AY29" s="117"/>
      <c r="AZ29" s="117"/>
      <c r="BA29" s="117"/>
      <c r="BB29" s="117"/>
      <c r="BC29" s="117"/>
      <c r="BD29" s="117"/>
      <c r="BE29" s="117"/>
      <c r="BF29" s="117"/>
      <c r="BG29" s="117"/>
      <c r="BH29" s="117"/>
      <c r="BI29" s="117"/>
      <c r="BJ29" s="117"/>
      <c r="BK29" s="117"/>
      <c r="BL29" s="117"/>
      <c r="BM29" s="117"/>
      <c r="BN29" s="117"/>
      <c r="BO29" s="117"/>
      <c r="BP29" s="117"/>
      <c r="BQ29" s="117"/>
      <c r="BR29" s="117"/>
      <c r="BS29" s="117"/>
      <c r="BT29" s="117"/>
      <c r="BU29" s="117"/>
      <c r="BV29" s="117"/>
      <c r="BW29" s="117"/>
      <c r="BX29" s="117"/>
      <c r="BY29" s="117"/>
      <c r="BZ29" s="117"/>
      <c r="CA29" s="117"/>
      <c r="CB29" s="117"/>
      <c r="CC29" s="117"/>
      <c r="CD29" s="117"/>
      <c r="CE29" s="117"/>
      <c r="CF29" s="117"/>
      <c r="CG29" s="117"/>
      <c r="CH29" s="117"/>
      <c r="CI29" s="117"/>
      <c r="CJ29" s="117"/>
      <c r="CK29" s="117"/>
      <c r="CL29" s="117"/>
      <c r="CM29" s="117"/>
      <c r="CN29" s="117"/>
      <c r="CO29" s="117"/>
      <c r="CP29" s="117"/>
      <c r="CQ29" s="117"/>
      <c r="CR29" s="117"/>
      <c r="CS29" s="117"/>
      <c r="CT29" s="117"/>
      <c r="CU29" s="117"/>
      <c r="CV29" s="117"/>
      <c r="CW29" s="117"/>
      <c r="CX29" s="117"/>
      <c r="CY29" s="117"/>
      <c r="CZ29" s="117"/>
      <c r="DA29" s="117"/>
      <c r="DB29" s="117"/>
      <c r="DC29" s="117"/>
      <c r="DD29" s="117"/>
      <c r="DE29" s="117"/>
      <c r="DF29" s="117"/>
      <c r="DG29" s="117"/>
      <c r="DH29" s="117"/>
      <c r="DI29" s="117"/>
      <c r="DJ29" s="117"/>
      <c r="DK29" s="117"/>
      <c r="DL29" s="117"/>
      <c r="DM29" s="117"/>
      <c r="DN29" s="117"/>
      <c r="DO29" s="117"/>
      <c r="DP29" s="117"/>
      <c r="DQ29" s="117"/>
      <c r="DR29" s="117"/>
      <c r="DS29" s="117"/>
      <c r="DT29" s="117"/>
      <c r="DU29" s="117"/>
      <c r="DV29" s="117"/>
      <c r="DW29" s="117"/>
      <c r="DX29" s="117"/>
      <c r="DY29" s="117"/>
      <c r="DZ29" s="117"/>
      <c r="EA29" s="117"/>
      <c r="EB29" s="117"/>
      <c r="EC29" s="117"/>
      <c r="ED29" s="117"/>
      <c r="EE29" s="117"/>
      <c r="EF29" s="117"/>
      <c r="EG29" s="117"/>
      <c r="EH29" s="117"/>
      <c r="EI29" s="117"/>
      <c r="EJ29" s="117"/>
      <c r="EK29" s="117"/>
      <c r="EL29" s="117"/>
      <c r="EM29" s="117"/>
      <c r="EN29" s="117"/>
      <c r="EO29" s="117"/>
      <c r="EP29" s="117"/>
      <c r="EQ29" s="117"/>
      <c r="ER29" s="117"/>
      <c r="ES29" s="117"/>
      <c r="ET29" s="117"/>
      <c r="EU29" s="117"/>
      <c r="EV29" s="117"/>
      <c r="EW29" s="117"/>
      <c r="EX29" s="117"/>
      <c r="EY29" s="117"/>
      <c r="EZ29" s="117"/>
      <c r="FA29" s="117"/>
      <c r="FB29" s="117"/>
      <c r="FC29" s="117"/>
      <c r="FD29" s="117"/>
      <c r="FE29" s="117"/>
      <c r="FF29" s="117"/>
      <c r="FG29" s="117"/>
      <c r="FH29" s="117"/>
      <c r="FI29" s="117"/>
      <c r="FJ29" s="117"/>
      <c r="FK29" s="117"/>
      <c r="FL29" s="117"/>
      <c r="FM29" s="117"/>
      <c r="FN29" s="117"/>
      <c r="FO29" s="117"/>
      <c r="FP29" s="117"/>
      <c r="FQ29" s="117"/>
      <c r="FR29" s="117"/>
      <c r="FS29" s="117"/>
      <c r="FT29" s="117"/>
      <c r="FU29" s="117"/>
      <c r="FV29" s="117"/>
      <c r="FW29" s="117"/>
      <c r="FX29" s="117"/>
      <c r="FY29" s="117"/>
      <c r="FZ29" s="117"/>
      <c r="GA29" s="117"/>
      <c r="GB29" s="117"/>
      <c r="GC29" s="117"/>
      <c r="GD29" s="117"/>
      <c r="GE29" s="117"/>
      <c r="GF29" s="117"/>
      <c r="GG29" s="117"/>
    </row>
    <row r="30" spans="1:189" s="25" customFormat="1" ht="20.100000000000001" customHeight="1">
      <c r="A30" s="115"/>
      <c r="B30" s="138"/>
      <c r="C30" s="138"/>
      <c r="D30" s="139"/>
      <c r="E30" s="137"/>
      <c r="F30" s="438" t="s">
        <v>16</v>
      </c>
      <c r="G30" s="438"/>
      <c r="H30" s="438"/>
      <c r="I30" s="438"/>
      <c r="J30" s="438"/>
      <c r="K30" s="438"/>
      <c r="L30" s="438"/>
      <c r="M30" s="438"/>
      <c r="N30" s="438"/>
      <c r="O30" s="438"/>
      <c r="P30" s="438"/>
      <c r="Q30" s="438"/>
      <c r="R30" s="438"/>
      <c r="S30" s="438"/>
      <c r="T30" s="438"/>
      <c r="U30" s="438"/>
      <c r="V30" s="438"/>
      <c r="W30" s="115"/>
      <c r="X30" s="144"/>
      <c r="Y30" s="144"/>
      <c r="Z30" s="394" t="s">
        <v>154</v>
      </c>
      <c r="AA30" s="394"/>
      <c r="AB30" s="394"/>
      <c r="AC30" s="394"/>
      <c r="AD30" s="439" t="s">
        <v>155</v>
      </c>
      <c r="AE30" s="439"/>
      <c r="AF30" s="347"/>
      <c r="AG30" s="348"/>
      <c r="AH30" s="348"/>
      <c r="AI30" s="348"/>
      <c r="AJ30" s="348"/>
      <c r="AK30" s="348"/>
      <c r="AL30" s="348"/>
      <c r="AM30" s="348"/>
      <c r="AN30" s="348"/>
      <c r="AO30" s="348"/>
      <c r="AP30" s="348"/>
      <c r="AQ30" s="348"/>
      <c r="AR30" s="348"/>
      <c r="AS30" s="348"/>
      <c r="AT30" s="348"/>
      <c r="AU30" s="348"/>
      <c r="AV30" s="348"/>
      <c r="AW30" s="348"/>
      <c r="AX30" s="348"/>
      <c r="AY30" s="348"/>
      <c r="AZ30" s="348"/>
      <c r="BA30" s="348"/>
      <c r="BB30" s="348"/>
      <c r="BC30" s="348"/>
      <c r="BD30" s="348"/>
      <c r="BE30" s="348"/>
      <c r="BF30" s="349"/>
      <c r="BG30" s="117"/>
      <c r="BH30" s="117"/>
      <c r="BI30" s="394" t="s">
        <v>156</v>
      </c>
      <c r="BJ30" s="394"/>
      <c r="BK30" s="394"/>
      <c r="BL30" s="394"/>
      <c r="BM30" s="439" t="s">
        <v>155</v>
      </c>
      <c r="BN30" s="439"/>
      <c r="BO30" s="347"/>
      <c r="BP30" s="348"/>
      <c r="BQ30" s="348"/>
      <c r="BR30" s="348"/>
      <c r="BS30" s="348"/>
      <c r="BT30" s="348"/>
      <c r="BU30" s="348"/>
      <c r="BV30" s="348"/>
      <c r="BW30" s="348"/>
      <c r="BX30" s="348"/>
      <c r="BY30" s="348"/>
      <c r="BZ30" s="348"/>
      <c r="CA30" s="348"/>
      <c r="CB30" s="348"/>
      <c r="CC30" s="348"/>
      <c r="CD30" s="348"/>
      <c r="CE30" s="348"/>
      <c r="CF30" s="348"/>
      <c r="CG30" s="348"/>
      <c r="CH30" s="348"/>
      <c r="CI30" s="348"/>
      <c r="CJ30" s="348"/>
      <c r="CK30" s="348"/>
      <c r="CL30" s="348"/>
      <c r="CM30" s="348"/>
      <c r="CN30" s="348"/>
      <c r="CO30" s="349"/>
      <c r="CP30" s="144"/>
      <c r="CQ30" s="144"/>
      <c r="CR30" s="144"/>
      <c r="CS30" s="144"/>
      <c r="CT30" s="144"/>
      <c r="CU30" s="144"/>
      <c r="CV30" s="144"/>
      <c r="CW30" s="144"/>
      <c r="CX30" s="144"/>
      <c r="CY30" s="144"/>
      <c r="CZ30" s="144"/>
      <c r="DA30" s="144"/>
      <c r="DB30" s="144"/>
      <c r="DC30" s="144"/>
      <c r="DD30" s="144"/>
      <c r="DE30" s="144"/>
      <c r="DF30" s="144"/>
      <c r="DG30" s="144"/>
      <c r="DH30" s="144"/>
      <c r="DI30" s="144"/>
      <c r="DJ30" s="144"/>
      <c r="DK30" s="144"/>
      <c r="DL30" s="144"/>
      <c r="DM30" s="144"/>
      <c r="DN30" s="144"/>
      <c r="DO30" s="144"/>
      <c r="DP30" s="144"/>
      <c r="DQ30" s="144"/>
      <c r="DR30" s="144"/>
      <c r="DS30" s="144"/>
      <c r="DT30" s="144"/>
      <c r="DU30" s="144"/>
      <c r="DV30" s="144"/>
      <c r="DW30" s="144"/>
      <c r="DX30" s="144"/>
      <c r="DY30" s="144"/>
      <c r="DZ30" s="144"/>
      <c r="EA30" s="144"/>
      <c r="EB30" s="144"/>
      <c r="EC30" s="144"/>
      <c r="ED30" s="144"/>
      <c r="EE30" s="144"/>
      <c r="EF30" s="144"/>
      <c r="EG30" s="144"/>
      <c r="EH30" s="144"/>
      <c r="EI30" s="144"/>
      <c r="EJ30" s="144"/>
      <c r="EK30" s="144"/>
      <c r="EL30" s="144"/>
      <c r="EM30" s="144"/>
      <c r="EN30" s="144"/>
      <c r="EO30" s="144"/>
      <c r="EP30" s="144"/>
      <c r="EQ30" s="144"/>
      <c r="ER30" s="144"/>
      <c r="ES30" s="144"/>
      <c r="ET30" s="144"/>
      <c r="EU30" s="144"/>
      <c r="EV30" s="144"/>
      <c r="EW30" s="144"/>
      <c r="EX30" s="144"/>
      <c r="EY30" s="144"/>
      <c r="EZ30" s="144"/>
      <c r="FA30" s="144"/>
      <c r="FB30" s="144"/>
      <c r="FC30" s="144"/>
      <c r="FD30" s="144"/>
      <c r="FE30" s="144"/>
      <c r="FF30" s="144"/>
      <c r="FG30" s="144"/>
      <c r="FH30" s="144"/>
      <c r="FI30" s="144"/>
      <c r="FJ30" s="144"/>
      <c r="FK30" s="144"/>
      <c r="FL30" s="144"/>
      <c r="FM30" s="144"/>
      <c r="FN30" s="144"/>
      <c r="FO30" s="144"/>
      <c r="FP30" s="144"/>
      <c r="FQ30" s="144"/>
      <c r="FR30" s="144"/>
      <c r="FS30" s="144"/>
      <c r="FT30" s="144"/>
      <c r="FU30" s="144"/>
      <c r="FV30" s="144"/>
      <c r="FW30" s="144"/>
      <c r="FX30" s="144"/>
      <c r="FY30" s="144"/>
      <c r="FZ30" s="144"/>
      <c r="GA30" s="144"/>
      <c r="GB30" s="144"/>
      <c r="GC30" s="144"/>
      <c r="GD30" s="144"/>
      <c r="GE30" s="144"/>
      <c r="GF30" s="144"/>
      <c r="GG30" s="144"/>
    </row>
    <row r="31" spans="1:189" s="21" customFormat="1" ht="2.1" customHeight="1">
      <c r="A31" s="117"/>
      <c r="B31" s="138"/>
      <c r="C31" s="138"/>
      <c r="D31" s="141"/>
      <c r="E31" s="142"/>
      <c r="F31" s="142"/>
      <c r="G31" s="142"/>
      <c r="H31" s="142"/>
      <c r="I31" s="142"/>
      <c r="J31" s="142"/>
      <c r="K31" s="142"/>
      <c r="L31" s="142"/>
      <c r="M31" s="142"/>
      <c r="N31" s="142"/>
      <c r="O31" s="142"/>
      <c r="P31" s="142"/>
      <c r="Q31" s="142"/>
      <c r="R31" s="142"/>
      <c r="S31" s="142"/>
      <c r="T31" s="142"/>
      <c r="U31" s="142"/>
      <c r="V31" s="142"/>
      <c r="W31" s="117"/>
      <c r="X31" s="117"/>
      <c r="Y31" s="117"/>
      <c r="Z31" s="117"/>
      <c r="AA31" s="117"/>
      <c r="AB31" s="117"/>
      <c r="AC31" s="117"/>
      <c r="AD31" s="117"/>
      <c r="AE31" s="117"/>
      <c r="AF31" s="117"/>
      <c r="AG31" s="117"/>
      <c r="AH31" s="117"/>
      <c r="AI31" s="117"/>
      <c r="AJ31" s="117"/>
      <c r="AK31" s="117"/>
      <c r="AL31" s="117"/>
      <c r="AM31" s="117"/>
      <c r="AN31" s="117"/>
      <c r="AO31" s="117"/>
      <c r="AP31" s="117"/>
      <c r="AQ31" s="117"/>
      <c r="AR31" s="117"/>
      <c r="AS31" s="117"/>
      <c r="AT31" s="117"/>
      <c r="AU31" s="117"/>
      <c r="AV31" s="117"/>
      <c r="AW31" s="117"/>
      <c r="AX31" s="117"/>
      <c r="AY31" s="117"/>
      <c r="AZ31" s="117"/>
      <c r="BA31" s="117"/>
      <c r="BB31" s="117"/>
      <c r="BC31" s="117"/>
      <c r="BD31" s="117"/>
      <c r="BE31" s="117"/>
      <c r="BF31" s="117"/>
      <c r="BG31" s="117"/>
      <c r="BH31" s="117"/>
      <c r="BI31" s="117"/>
      <c r="BJ31" s="117"/>
      <c r="BK31" s="117"/>
      <c r="BL31" s="117"/>
      <c r="BM31" s="117"/>
      <c r="BN31" s="117"/>
      <c r="BO31" s="117"/>
      <c r="BP31" s="117"/>
      <c r="BQ31" s="117"/>
      <c r="BR31" s="117"/>
      <c r="BS31" s="117"/>
      <c r="BT31" s="117"/>
      <c r="BU31" s="117"/>
      <c r="BV31" s="117"/>
      <c r="BW31" s="117"/>
      <c r="BX31" s="117"/>
      <c r="BY31" s="117"/>
      <c r="BZ31" s="117"/>
      <c r="CA31" s="117"/>
      <c r="CB31" s="117"/>
      <c r="CC31" s="117"/>
      <c r="CD31" s="117"/>
      <c r="CE31" s="117"/>
      <c r="CF31" s="117"/>
      <c r="CG31" s="117"/>
      <c r="CH31" s="117"/>
      <c r="CI31" s="117"/>
      <c r="CJ31" s="117"/>
      <c r="CK31" s="117"/>
      <c r="CL31" s="117"/>
      <c r="CM31" s="117"/>
      <c r="CN31" s="117"/>
      <c r="CO31" s="117"/>
      <c r="CP31" s="117"/>
      <c r="CQ31" s="117"/>
      <c r="CR31" s="117"/>
      <c r="CS31" s="117"/>
      <c r="CT31" s="117"/>
      <c r="CU31" s="117"/>
      <c r="CV31" s="117"/>
      <c r="CW31" s="117"/>
      <c r="CX31" s="117"/>
      <c r="CY31" s="117"/>
      <c r="CZ31" s="117"/>
      <c r="DA31" s="117"/>
      <c r="DB31" s="117"/>
      <c r="DC31" s="117"/>
      <c r="DD31" s="117"/>
      <c r="DE31" s="117"/>
      <c r="DF31" s="117"/>
      <c r="DG31" s="117"/>
      <c r="DH31" s="117"/>
      <c r="DI31" s="117"/>
      <c r="DJ31" s="117"/>
      <c r="DK31" s="117"/>
      <c r="DL31" s="117"/>
      <c r="DM31" s="117"/>
      <c r="DN31" s="117"/>
      <c r="DO31" s="117"/>
      <c r="DP31" s="117"/>
      <c r="DQ31" s="117"/>
      <c r="DR31" s="117"/>
      <c r="DS31" s="117"/>
      <c r="DT31" s="117"/>
      <c r="DU31" s="117"/>
      <c r="DV31" s="117"/>
      <c r="DW31" s="117"/>
      <c r="DX31" s="117"/>
      <c r="DY31" s="117"/>
      <c r="DZ31" s="117"/>
      <c r="EA31" s="117"/>
      <c r="EB31" s="117"/>
      <c r="EC31" s="117"/>
      <c r="ED31" s="117"/>
      <c r="EE31" s="117"/>
      <c r="EF31" s="117"/>
      <c r="EG31" s="117"/>
      <c r="EH31" s="117"/>
      <c r="EI31" s="117"/>
      <c r="EJ31" s="117"/>
      <c r="EK31" s="117"/>
      <c r="EL31" s="117"/>
      <c r="EM31" s="117"/>
      <c r="EN31" s="117"/>
      <c r="EO31" s="117"/>
      <c r="EP31" s="117"/>
      <c r="EQ31" s="117"/>
      <c r="ER31" s="117"/>
      <c r="ES31" s="117"/>
      <c r="ET31" s="117"/>
      <c r="EU31" s="117"/>
      <c r="EV31" s="117"/>
      <c r="EW31" s="117"/>
      <c r="EX31" s="117"/>
      <c r="EY31" s="117"/>
      <c r="EZ31" s="117"/>
      <c r="FA31" s="117"/>
      <c r="FB31" s="117"/>
      <c r="FC31" s="117"/>
      <c r="FD31" s="117"/>
      <c r="FE31" s="117"/>
      <c r="FF31" s="117"/>
      <c r="FG31" s="117"/>
      <c r="FH31" s="117"/>
      <c r="FI31" s="117"/>
      <c r="FJ31" s="117"/>
      <c r="FK31" s="117"/>
      <c r="FL31" s="117"/>
      <c r="FM31" s="117"/>
      <c r="FN31" s="117"/>
      <c r="FO31" s="117"/>
      <c r="FP31" s="117"/>
      <c r="FQ31" s="117"/>
      <c r="FR31" s="117"/>
      <c r="FS31" s="117"/>
      <c r="FT31" s="117"/>
      <c r="FU31" s="117"/>
      <c r="FV31" s="117"/>
      <c r="FW31" s="117"/>
      <c r="FX31" s="117"/>
      <c r="FY31" s="117"/>
      <c r="FZ31" s="117"/>
      <c r="GA31" s="117"/>
      <c r="GB31" s="117"/>
      <c r="GC31" s="117"/>
      <c r="GD31" s="117"/>
      <c r="GE31" s="117"/>
      <c r="GF31" s="117"/>
      <c r="GG31" s="117"/>
    </row>
    <row r="32" spans="1:189" s="21" customFormat="1" ht="12.4" customHeight="1">
      <c r="A32" s="115"/>
      <c r="B32" s="407" t="s">
        <v>157</v>
      </c>
      <c r="C32" s="408"/>
      <c r="D32" s="409"/>
      <c r="E32" s="137"/>
      <c r="F32" s="413" t="s">
        <v>158</v>
      </c>
      <c r="G32" s="413"/>
      <c r="H32" s="413"/>
      <c r="I32" s="413"/>
      <c r="J32" s="413"/>
      <c r="K32" s="413"/>
      <c r="L32" s="413"/>
      <c r="M32" s="413"/>
      <c r="N32" s="413"/>
      <c r="O32" s="413"/>
      <c r="P32" s="413"/>
      <c r="Q32" s="413"/>
      <c r="R32" s="413"/>
      <c r="S32" s="413"/>
      <c r="T32" s="413"/>
      <c r="U32" s="413"/>
      <c r="V32" s="413"/>
      <c r="W32" s="115"/>
      <c r="X32" s="117"/>
      <c r="Y32" s="117"/>
      <c r="Z32" s="394" t="s">
        <v>159</v>
      </c>
      <c r="AA32" s="394"/>
      <c r="AB32" s="394"/>
      <c r="AC32" s="394"/>
      <c r="AD32" s="439" t="s">
        <v>155</v>
      </c>
      <c r="AE32" s="439"/>
      <c r="AF32" s="440"/>
      <c r="AG32" s="441"/>
      <c r="AH32" s="441"/>
      <c r="AI32" s="441"/>
      <c r="AJ32" s="441"/>
      <c r="AK32" s="441"/>
      <c r="AL32" s="441"/>
      <c r="AM32" s="441"/>
      <c r="AN32" s="441"/>
      <c r="AO32" s="441"/>
      <c r="AP32" s="441"/>
      <c r="AQ32" s="441"/>
      <c r="AR32" s="441"/>
      <c r="AS32" s="441"/>
      <c r="AT32" s="441"/>
      <c r="AU32" s="441"/>
      <c r="AV32" s="441"/>
      <c r="AW32" s="441"/>
      <c r="AX32" s="441"/>
      <c r="AY32" s="441"/>
      <c r="AZ32" s="441"/>
      <c r="BA32" s="441"/>
      <c r="BB32" s="441"/>
      <c r="BC32" s="441"/>
      <c r="BD32" s="441"/>
      <c r="BE32" s="441"/>
      <c r="BF32" s="442"/>
      <c r="BG32" s="116"/>
      <c r="BH32" s="116"/>
      <c r="BI32" s="394" t="s">
        <v>160</v>
      </c>
      <c r="BJ32" s="394"/>
      <c r="BK32" s="394"/>
      <c r="BL32" s="394"/>
      <c r="BM32" s="439" t="s">
        <v>155</v>
      </c>
      <c r="BN32" s="439"/>
      <c r="BO32" s="440"/>
      <c r="BP32" s="441"/>
      <c r="BQ32" s="441"/>
      <c r="BR32" s="441"/>
      <c r="BS32" s="441"/>
      <c r="BT32" s="441"/>
      <c r="BU32" s="441"/>
      <c r="BV32" s="441"/>
      <c r="BW32" s="441"/>
      <c r="BX32" s="441"/>
      <c r="BY32" s="441"/>
      <c r="BZ32" s="441"/>
      <c r="CA32" s="441"/>
      <c r="CB32" s="441"/>
      <c r="CC32" s="441"/>
      <c r="CD32" s="441"/>
      <c r="CE32" s="441"/>
      <c r="CF32" s="441"/>
      <c r="CG32" s="441"/>
      <c r="CH32" s="441"/>
      <c r="CI32" s="441"/>
      <c r="CJ32" s="441"/>
      <c r="CK32" s="441"/>
      <c r="CL32" s="441"/>
      <c r="CM32" s="441"/>
      <c r="CN32" s="441"/>
      <c r="CO32" s="442"/>
      <c r="CP32" s="117"/>
      <c r="CQ32" s="117"/>
      <c r="CR32" s="117"/>
      <c r="CS32" s="117"/>
      <c r="CT32" s="117"/>
      <c r="CU32" s="117"/>
      <c r="CV32" s="117"/>
      <c r="CW32" s="117"/>
      <c r="CX32" s="117"/>
      <c r="CY32" s="117"/>
      <c r="CZ32" s="117"/>
      <c r="DA32" s="117"/>
      <c r="DB32" s="117"/>
      <c r="DC32" s="117"/>
      <c r="DD32" s="117"/>
      <c r="DE32" s="117"/>
      <c r="DF32" s="117"/>
      <c r="DG32" s="117"/>
      <c r="DH32" s="117"/>
      <c r="DI32" s="117"/>
      <c r="DJ32" s="117"/>
      <c r="DK32" s="117"/>
      <c r="DL32" s="117"/>
      <c r="DM32" s="117"/>
      <c r="DN32" s="117"/>
      <c r="DO32" s="117"/>
      <c r="DP32" s="117"/>
      <c r="DQ32" s="117"/>
      <c r="DR32" s="117"/>
      <c r="DS32" s="117"/>
      <c r="DT32" s="117"/>
      <c r="DU32" s="117"/>
      <c r="DV32" s="117"/>
      <c r="DW32" s="117"/>
      <c r="DX32" s="117"/>
      <c r="DY32" s="117"/>
      <c r="DZ32" s="117"/>
      <c r="EA32" s="117"/>
      <c r="EB32" s="117"/>
      <c r="EC32" s="117"/>
      <c r="ED32" s="117"/>
      <c r="EE32" s="117"/>
      <c r="EF32" s="117"/>
      <c r="EG32" s="117"/>
      <c r="EH32" s="117"/>
      <c r="EI32" s="117"/>
      <c r="EJ32" s="117"/>
      <c r="EK32" s="117"/>
      <c r="EL32" s="117"/>
      <c r="EM32" s="117"/>
      <c r="EN32" s="117"/>
      <c r="EO32" s="117"/>
      <c r="EP32" s="117"/>
      <c r="EQ32" s="117"/>
      <c r="ER32" s="117"/>
      <c r="ES32" s="117"/>
      <c r="ET32" s="117"/>
      <c r="EU32" s="117"/>
      <c r="EV32" s="117"/>
      <c r="EW32" s="117"/>
      <c r="EX32" s="117"/>
      <c r="EY32" s="117"/>
      <c r="EZ32" s="117"/>
      <c r="FA32" s="117"/>
      <c r="FB32" s="117"/>
      <c r="FC32" s="117"/>
      <c r="FD32" s="117"/>
      <c r="FE32" s="117"/>
      <c r="FF32" s="117"/>
      <c r="FG32" s="117"/>
      <c r="FH32" s="117"/>
      <c r="FI32" s="117"/>
      <c r="FJ32" s="117"/>
      <c r="FK32" s="117"/>
      <c r="FL32" s="117"/>
      <c r="FM32" s="117"/>
      <c r="FN32" s="117"/>
      <c r="FO32" s="117"/>
      <c r="FP32" s="117"/>
      <c r="FQ32" s="117"/>
      <c r="FR32" s="117"/>
      <c r="FS32" s="117"/>
      <c r="FT32" s="117"/>
      <c r="FU32" s="117"/>
      <c r="FV32" s="117"/>
      <c r="FW32" s="117"/>
      <c r="FX32" s="117"/>
      <c r="FY32" s="117"/>
      <c r="FZ32" s="117"/>
      <c r="GA32" s="117"/>
      <c r="GB32" s="117"/>
      <c r="GC32" s="117"/>
      <c r="GD32" s="117"/>
      <c r="GE32" s="117"/>
      <c r="GF32" s="117"/>
      <c r="GG32" s="117"/>
    </row>
    <row r="33" spans="1:191" s="21" customFormat="1" ht="12.4" customHeight="1">
      <c r="A33" s="115"/>
      <c r="B33" s="410"/>
      <c r="C33" s="411"/>
      <c r="D33" s="412"/>
      <c r="E33" s="140"/>
      <c r="F33" s="413"/>
      <c r="G33" s="413"/>
      <c r="H33" s="413"/>
      <c r="I33" s="413"/>
      <c r="J33" s="413"/>
      <c r="K33" s="413"/>
      <c r="L33" s="413"/>
      <c r="M33" s="413"/>
      <c r="N33" s="413"/>
      <c r="O33" s="413"/>
      <c r="P33" s="413"/>
      <c r="Q33" s="413"/>
      <c r="R33" s="413"/>
      <c r="S33" s="413"/>
      <c r="T33" s="413"/>
      <c r="U33" s="413"/>
      <c r="V33" s="413"/>
      <c r="W33" s="115"/>
      <c r="X33" s="117"/>
      <c r="Y33" s="117"/>
      <c r="Z33" s="394"/>
      <c r="AA33" s="394"/>
      <c r="AB33" s="394"/>
      <c r="AC33" s="394"/>
      <c r="AD33" s="439"/>
      <c r="AE33" s="439"/>
      <c r="AF33" s="443"/>
      <c r="AG33" s="444"/>
      <c r="AH33" s="444"/>
      <c r="AI33" s="444"/>
      <c r="AJ33" s="444"/>
      <c r="AK33" s="444"/>
      <c r="AL33" s="444"/>
      <c r="AM33" s="444"/>
      <c r="AN33" s="444"/>
      <c r="AO33" s="444"/>
      <c r="AP33" s="444"/>
      <c r="AQ33" s="444"/>
      <c r="AR33" s="444"/>
      <c r="AS33" s="444"/>
      <c r="AT33" s="444"/>
      <c r="AU33" s="444"/>
      <c r="AV33" s="444"/>
      <c r="AW33" s="444"/>
      <c r="AX33" s="444"/>
      <c r="AY33" s="444"/>
      <c r="AZ33" s="444"/>
      <c r="BA33" s="444"/>
      <c r="BB33" s="444"/>
      <c r="BC33" s="444"/>
      <c r="BD33" s="444"/>
      <c r="BE33" s="444"/>
      <c r="BF33" s="445"/>
      <c r="BG33" s="116"/>
      <c r="BH33" s="116"/>
      <c r="BI33" s="394"/>
      <c r="BJ33" s="394"/>
      <c r="BK33" s="394"/>
      <c r="BL33" s="394"/>
      <c r="BM33" s="439"/>
      <c r="BN33" s="439"/>
      <c r="BO33" s="443"/>
      <c r="BP33" s="444"/>
      <c r="BQ33" s="444"/>
      <c r="BR33" s="444"/>
      <c r="BS33" s="444"/>
      <c r="BT33" s="444"/>
      <c r="BU33" s="444"/>
      <c r="BV33" s="444"/>
      <c r="BW33" s="444"/>
      <c r="BX33" s="444"/>
      <c r="BY33" s="444"/>
      <c r="BZ33" s="444"/>
      <c r="CA33" s="444"/>
      <c r="CB33" s="444"/>
      <c r="CC33" s="444"/>
      <c r="CD33" s="444"/>
      <c r="CE33" s="444"/>
      <c r="CF33" s="444"/>
      <c r="CG33" s="444"/>
      <c r="CH33" s="444"/>
      <c r="CI33" s="444"/>
      <c r="CJ33" s="444"/>
      <c r="CK33" s="444"/>
      <c r="CL33" s="444"/>
      <c r="CM33" s="444"/>
      <c r="CN33" s="444"/>
      <c r="CO33" s="445"/>
      <c r="CP33" s="117"/>
      <c r="CQ33" s="117"/>
      <c r="CR33" s="117"/>
      <c r="CS33" s="117"/>
      <c r="CT33" s="117"/>
      <c r="CU33" s="117"/>
      <c r="CV33" s="117"/>
      <c r="CW33" s="117"/>
      <c r="CX33" s="117"/>
      <c r="CY33" s="117"/>
      <c r="CZ33" s="117"/>
      <c r="DA33" s="117"/>
      <c r="DB33" s="117"/>
      <c r="DC33" s="117"/>
      <c r="DD33" s="117"/>
      <c r="DE33" s="117"/>
      <c r="DF33" s="117"/>
      <c r="DG33" s="117"/>
      <c r="DH33" s="117"/>
      <c r="DI33" s="117"/>
      <c r="DJ33" s="117"/>
      <c r="DK33" s="117"/>
      <c r="DL33" s="117"/>
      <c r="DM33" s="117"/>
      <c r="DN33" s="117"/>
      <c r="DO33" s="117"/>
      <c r="DP33" s="117"/>
      <c r="DQ33" s="117"/>
      <c r="DR33" s="117"/>
      <c r="DS33" s="117"/>
      <c r="DT33" s="117"/>
      <c r="DU33" s="117"/>
      <c r="DV33" s="117"/>
      <c r="DW33" s="117"/>
      <c r="DX33" s="117"/>
      <c r="DY33" s="117"/>
      <c r="DZ33" s="117"/>
      <c r="EA33" s="117"/>
      <c r="EB33" s="117"/>
      <c r="EC33" s="117"/>
      <c r="ED33" s="117"/>
      <c r="EE33" s="117"/>
      <c r="EF33" s="117"/>
      <c r="EG33" s="117"/>
      <c r="EH33" s="117"/>
      <c r="EI33" s="117"/>
      <c r="EJ33" s="117"/>
      <c r="EK33" s="117"/>
      <c r="EL33" s="117"/>
      <c r="EM33" s="117"/>
      <c r="EN33" s="117"/>
      <c r="EO33" s="117"/>
      <c r="EP33" s="117"/>
      <c r="EQ33" s="117"/>
      <c r="ER33" s="117"/>
      <c r="ES33" s="117"/>
      <c r="ET33" s="117"/>
      <c r="EU33" s="117"/>
      <c r="EV33" s="117"/>
      <c r="EW33" s="117"/>
      <c r="EX33" s="117"/>
      <c r="EY33" s="117"/>
      <c r="EZ33" s="117"/>
      <c r="FA33" s="117"/>
      <c r="FB33" s="117"/>
      <c r="FC33" s="117"/>
      <c r="FD33" s="117"/>
      <c r="FE33" s="117"/>
      <c r="FF33" s="117"/>
      <c r="FG33" s="117"/>
      <c r="FH33" s="117"/>
      <c r="FI33" s="117"/>
      <c r="FJ33" s="117"/>
      <c r="FK33" s="117"/>
      <c r="FL33" s="117"/>
      <c r="FM33" s="117"/>
      <c r="FN33" s="117"/>
      <c r="FO33" s="117"/>
      <c r="FP33" s="117"/>
      <c r="FQ33" s="117"/>
      <c r="FR33" s="117"/>
      <c r="FS33" s="117"/>
      <c r="FT33" s="117"/>
      <c r="FU33" s="117"/>
      <c r="FV33" s="117"/>
      <c r="FW33" s="117"/>
      <c r="FX33" s="117"/>
      <c r="FY33" s="117"/>
      <c r="FZ33" s="117"/>
      <c r="GA33" s="117"/>
      <c r="GB33" s="117"/>
      <c r="GC33" s="117"/>
      <c r="GD33" s="117"/>
      <c r="GE33" s="117"/>
      <c r="GF33" s="117"/>
      <c r="GG33" s="117"/>
    </row>
    <row r="34" spans="1:191" s="21" customFormat="1" ht="12.4" customHeight="1">
      <c r="A34" s="117"/>
      <c r="B34" s="141"/>
      <c r="C34" s="141"/>
      <c r="D34" s="141"/>
      <c r="E34" s="142"/>
      <c r="F34" s="142"/>
      <c r="G34" s="142"/>
      <c r="H34" s="142"/>
      <c r="I34" s="142"/>
      <c r="J34" s="142"/>
      <c r="K34" s="142"/>
      <c r="L34" s="142"/>
      <c r="M34" s="142"/>
      <c r="N34" s="142"/>
      <c r="O34" s="142"/>
      <c r="P34" s="142"/>
      <c r="Q34" s="142"/>
      <c r="R34" s="142"/>
      <c r="S34" s="142"/>
      <c r="T34" s="142"/>
      <c r="U34" s="142"/>
      <c r="V34" s="142"/>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c r="BB34" s="117"/>
      <c r="BC34" s="117"/>
      <c r="BD34" s="117"/>
      <c r="BE34" s="117"/>
      <c r="BF34" s="117"/>
      <c r="BG34" s="117"/>
      <c r="BH34" s="117"/>
      <c r="BI34" s="117"/>
      <c r="BJ34" s="117"/>
      <c r="BK34" s="117"/>
      <c r="BL34" s="117"/>
      <c r="BM34" s="117"/>
      <c r="BN34" s="117"/>
      <c r="BO34" s="117"/>
      <c r="BP34" s="117"/>
      <c r="BQ34" s="117"/>
      <c r="BR34" s="117"/>
      <c r="BS34" s="117"/>
      <c r="BT34" s="117"/>
      <c r="BU34" s="117"/>
      <c r="BV34" s="117"/>
      <c r="BW34" s="117"/>
      <c r="BX34" s="117"/>
      <c r="BY34" s="117"/>
      <c r="BZ34" s="117"/>
      <c r="CA34" s="117"/>
      <c r="CB34" s="117"/>
      <c r="CC34" s="117"/>
      <c r="CD34" s="117"/>
      <c r="CE34" s="117"/>
      <c r="CF34" s="117"/>
      <c r="CG34" s="117"/>
      <c r="CH34" s="117"/>
      <c r="CI34" s="117"/>
      <c r="CJ34" s="117"/>
      <c r="CK34" s="117"/>
      <c r="CL34" s="117"/>
      <c r="CM34" s="117"/>
      <c r="CN34" s="117"/>
      <c r="CO34" s="117"/>
      <c r="CP34" s="117"/>
      <c r="CQ34" s="117"/>
      <c r="CR34" s="117"/>
      <c r="CS34" s="117"/>
      <c r="CT34" s="117"/>
      <c r="CU34" s="117"/>
      <c r="CV34" s="117"/>
      <c r="CW34" s="117"/>
      <c r="CX34" s="117"/>
      <c r="CY34" s="117"/>
      <c r="CZ34" s="117"/>
      <c r="DA34" s="117"/>
      <c r="DB34" s="117"/>
      <c r="DC34" s="117"/>
      <c r="DD34" s="117"/>
      <c r="DE34" s="117"/>
      <c r="DF34" s="117"/>
      <c r="DG34" s="117"/>
      <c r="DH34" s="117"/>
      <c r="DI34" s="117"/>
      <c r="DJ34" s="117"/>
      <c r="DK34" s="117"/>
      <c r="DL34" s="117"/>
      <c r="DM34" s="117"/>
      <c r="DN34" s="117"/>
      <c r="DO34" s="117"/>
      <c r="DP34" s="117"/>
      <c r="DQ34" s="117"/>
      <c r="DR34" s="117"/>
      <c r="DS34" s="117"/>
      <c r="DT34" s="117"/>
      <c r="DU34" s="117"/>
      <c r="DV34" s="117"/>
      <c r="DW34" s="117"/>
      <c r="DX34" s="117"/>
      <c r="DY34" s="117"/>
      <c r="DZ34" s="117"/>
      <c r="EA34" s="117"/>
      <c r="EB34" s="117"/>
      <c r="EC34" s="117"/>
      <c r="ED34" s="117"/>
      <c r="EE34" s="117"/>
      <c r="EF34" s="117"/>
      <c r="EG34" s="117"/>
      <c r="EH34" s="117"/>
      <c r="EI34" s="117"/>
      <c r="EJ34" s="117"/>
      <c r="EK34" s="117"/>
      <c r="EL34" s="117"/>
      <c r="EM34" s="117"/>
      <c r="EN34" s="117"/>
      <c r="EO34" s="117"/>
      <c r="EP34" s="117"/>
      <c r="EQ34" s="117"/>
      <c r="ER34" s="117"/>
      <c r="ES34" s="117"/>
      <c r="ET34" s="117"/>
      <c r="EU34" s="117"/>
      <c r="EV34" s="117"/>
      <c r="EW34" s="117"/>
      <c r="EX34" s="117"/>
      <c r="EY34" s="117"/>
      <c r="EZ34" s="117"/>
      <c r="FA34" s="117"/>
      <c r="FB34" s="117"/>
      <c r="FC34" s="117"/>
      <c r="FD34" s="117"/>
      <c r="FE34" s="117"/>
      <c r="FF34" s="117"/>
      <c r="FG34" s="117"/>
      <c r="FH34" s="117"/>
      <c r="FI34" s="117"/>
      <c r="FJ34" s="117"/>
      <c r="FK34" s="117"/>
      <c r="FL34" s="117"/>
      <c r="FM34" s="117"/>
      <c r="FN34" s="117"/>
      <c r="FO34" s="117"/>
      <c r="FP34" s="117"/>
      <c r="FQ34" s="117"/>
      <c r="FR34" s="117"/>
      <c r="FS34" s="117"/>
      <c r="FT34" s="117"/>
      <c r="FU34" s="117"/>
      <c r="FV34" s="117"/>
      <c r="FW34" s="117"/>
      <c r="FX34" s="117"/>
      <c r="FY34" s="117"/>
      <c r="FZ34" s="117"/>
      <c r="GA34" s="117"/>
      <c r="GB34" s="117"/>
      <c r="GC34" s="117"/>
      <c r="GD34" s="117"/>
      <c r="GE34" s="117"/>
      <c r="GF34" s="117"/>
      <c r="GG34" s="117"/>
    </row>
    <row r="35" spans="1:191">
      <c r="A35" s="115"/>
      <c r="B35" s="140"/>
      <c r="C35" s="140"/>
      <c r="D35" s="140"/>
      <c r="E35" s="115"/>
      <c r="F35" s="115"/>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115"/>
      <c r="BG35" s="115"/>
      <c r="BH35" s="115"/>
      <c r="BI35" s="115"/>
      <c r="BJ35" s="115"/>
      <c r="BK35" s="115"/>
      <c r="BL35" s="115"/>
      <c r="BM35" s="115"/>
      <c r="BN35" s="115"/>
      <c r="BO35" s="115"/>
      <c r="BP35" s="115"/>
      <c r="BQ35" s="115"/>
      <c r="BR35" s="115"/>
      <c r="BS35" s="115"/>
      <c r="BT35" s="115"/>
      <c r="BU35" s="115"/>
      <c r="BV35" s="115"/>
      <c r="BW35" s="115"/>
      <c r="BX35" s="115"/>
      <c r="BY35" s="115"/>
      <c r="BZ35" s="115"/>
      <c r="CA35" s="115"/>
      <c r="CB35" s="115"/>
      <c r="CC35" s="115"/>
      <c r="CD35" s="115"/>
      <c r="CE35" s="115"/>
      <c r="CF35" s="115"/>
      <c r="CG35" s="115"/>
      <c r="CH35" s="115"/>
      <c r="CI35" s="115"/>
      <c r="CJ35" s="115"/>
      <c r="CK35" s="115"/>
      <c r="CL35" s="115"/>
      <c r="CM35" s="115"/>
      <c r="CN35" s="115"/>
      <c r="CO35" s="115"/>
      <c r="CP35" s="115"/>
      <c r="CQ35" s="115"/>
      <c r="CR35" s="115"/>
      <c r="CS35" s="115"/>
      <c r="CT35" s="115"/>
      <c r="CU35" s="115"/>
      <c r="CV35" s="115"/>
      <c r="CW35" s="115"/>
      <c r="CX35" s="115"/>
      <c r="CY35" s="115"/>
      <c r="CZ35" s="115"/>
      <c r="DA35" s="115"/>
      <c r="DB35" s="115"/>
      <c r="DC35" s="115"/>
      <c r="DD35" s="115"/>
      <c r="DE35" s="115"/>
      <c r="DF35" s="115"/>
      <c r="DG35" s="115"/>
      <c r="DH35" s="115"/>
      <c r="DI35" s="115"/>
      <c r="DJ35" s="115"/>
      <c r="DK35" s="115"/>
      <c r="DL35" s="115"/>
      <c r="DM35" s="115"/>
      <c r="DN35" s="115"/>
      <c r="DO35" s="115"/>
      <c r="DP35" s="115"/>
      <c r="DQ35" s="115"/>
      <c r="DR35" s="115"/>
      <c r="DS35" s="115"/>
      <c r="DT35" s="115"/>
      <c r="DU35" s="115"/>
      <c r="DV35" s="115"/>
      <c r="DW35" s="115"/>
      <c r="DX35" s="115"/>
      <c r="DY35" s="115"/>
      <c r="DZ35" s="115"/>
      <c r="EA35" s="115"/>
      <c r="EB35" s="115"/>
      <c r="EC35" s="115"/>
      <c r="ED35" s="115"/>
      <c r="EE35" s="115"/>
      <c r="EF35" s="115"/>
      <c r="EG35" s="115"/>
      <c r="EH35" s="115"/>
      <c r="EI35" s="115"/>
      <c r="EJ35" s="115"/>
      <c r="EK35" s="115"/>
      <c r="EL35" s="115"/>
      <c r="EM35" s="115"/>
      <c r="EN35" s="115"/>
      <c r="EO35" s="115"/>
      <c r="EP35" s="115"/>
      <c r="EQ35" s="115"/>
      <c r="ER35" s="115"/>
      <c r="ES35" s="115"/>
      <c r="ET35" s="115"/>
      <c r="EU35" s="115"/>
      <c r="EV35" s="115"/>
      <c r="EW35" s="115"/>
      <c r="EX35" s="115"/>
      <c r="EY35" s="115"/>
      <c r="EZ35" s="115"/>
      <c r="FA35" s="115"/>
      <c r="FB35" s="115"/>
      <c r="FC35" s="115"/>
      <c r="FD35" s="115"/>
      <c r="FE35" s="115"/>
      <c r="FF35" s="115"/>
      <c r="FG35" s="115"/>
      <c r="FH35" s="115"/>
      <c r="FI35" s="115"/>
      <c r="FJ35" s="115"/>
      <c r="FK35" s="115"/>
      <c r="FL35" s="115"/>
      <c r="FM35" s="115"/>
      <c r="FN35" s="115"/>
      <c r="FO35" s="115"/>
      <c r="FP35" s="115"/>
      <c r="FQ35" s="115"/>
      <c r="FR35" s="115"/>
      <c r="FS35" s="115"/>
      <c r="FT35" s="115"/>
      <c r="FU35" s="115"/>
      <c r="FV35" s="115"/>
      <c r="FW35" s="115"/>
      <c r="FX35" s="115"/>
      <c r="FY35" s="115"/>
      <c r="FZ35" s="115"/>
      <c r="GA35" s="115"/>
      <c r="GB35" s="115"/>
      <c r="GC35" s="115"/>
      <c r="GD35" s="115"/>
      <c r="GE35" s="115"/>
      <c r="GF35" s="115"/>
      <c r="GG35" s="115"/>
    </row>
    <row r="36" spans="1:191" s="21" customFormat="1" ht="12.4" customHeight="1">
      <c r="A36" s="117"/>
      <c r="B36" s="407" t="s">
        <v>161</v>
      </c>
      <c r="C36" s="408"/>
      <c r="D36" s="409"/>
      <c r="E36" s="137"/>
      <c r="F36" s="438" t="s">
        <v>162</v>
      </c>
      <c r="G36" s="438"/>
      <c r="H36" s="438"/>
      <c r="I36" s="438"/>
      <c r="J36" s="438"/>
      <c r="K36" s="438"/>
      <c r="L36" s="438"/>
      <c r="M36" s="438"/>
      <c r="N36" s="438"/>
      <c r="O36" s="438"/>
      <c r="P36" s="438"/>
      <c r="Q36" s="438"/>
      <c r="R36" s="438"/>
      <c r="S36" s="438"/>
      <c r="T36" s="438"/>
      <c r="U36" s="438"/>
      <c r="V36" s="438"/>
      <c r="W36" s="115"/>
      <c r="X36" s="117"/>
      <c r="Y36" s="117"/>
      <c r="Z36" s="427"/>
      <c r="AA36" s="428"/>
      <c r="AB36" s="428"/>
      <c r="AC36" s="428"/>
      <c r="AD36" s="428"/>
      <c r="AE36" s="428"/>
      <c r="AF36" s="428"/>
      <c r="AG36" s="428"/>
      <c r="AH36" s="428"/>
      <c r="AI36" s="428"/>
      <c r="AJ36" s="428"/>
      <c r="AK36" s="429"/>
      <c r="AL36" s="446" t="s">
        <v>9</v>
      </c>
      <c r="AM36" s="447"/>
      <c r="AN36" s="447"/>
      <c r="AO36" s="447"/>
      <c r="AP36" s="427"/>
      <c r="AQ36" s="428"/>
      <c r="AR36" s="428"/>
      <c r="AS36" s="428"/>
      <c r="AT36" s="428"/>
      <c r="AU36" s="428"/>
      <c r="AV36" s="428"/>
      <c r="AW36" s="428"/>
      <c r="AX36" s="428"/>
      <c r="AY36" s="428"/>
      <c r="AZ36" s="428"/>
      <c r="BA36" s="428"/>
      <c r="BB36" s="428"/>
      <c r="BC36" s="428"/>
      <c r="BD36" s="428"/>
      <c r="BE36" s="429"/>
      <c r="BF36" s="446" t="s">
        <v>9</v>
      </c>
      <c r="BG36" s="447"/>
      <c r="BH36" s="447"/>
      <c r="BI36" s="447"/>
      <c r="BJ36" s="427"/>
      <c r="BK36" s="428"/>
      <c r="BL36" s="428"/>
      <c r="BM36" s="428"/>
      <c r="BN36" s="428"/>
      <c r="BO36" s="428"/>
      <c r="BP36" s="428"/>
      <c r="BQ36" s="428"/>
      <c r="BR36" s="428"/>
      <c r="BS36" s="428"/>
      <c r="BT36" s="428"/>
      <c r="BU36" s="428"/>
      <c r="BV36" s="428"/>
      <c r="BW36" s="428"/>
      <c r="BX36" s="428"/>
      <c r="BY36" s="429"/>
      <c r="BZ36" s="117"/>
      <c r="CA36" s="117"/>
      <c r="CB36" s="117"/>
      <c r="CC36" s="117"/>
      <c r="CD36" s="117"/>
      <c r="CE36" s="117"/>
      <c r="CF36" s="117"/>
      <c r="CG36" s="117"/>
      <c r="CH36" s="117"/>
      <c r="CI36" s="117"/>
      <c r="CJ36" s="117"/>
      <c r="CK36" s="117"/>
      <c r="CL36" s="117"/>
      <c r="CM36" s="117"/>
      <c r="CN36" s="117"/>
      <c r="CO36" s="117"/>
      <c r="CP36" s="117"/>
      <c r="CQ36" s="117"/>
      <c r="CR36" s="117"/>
      <c r="CS36" s="117"/>
      <c r="CT36" s="117"/>
      <c r="CU36" s="117"/>
      <c r="CV36" s="117"/>
      <c r="CW36" s="117"/>
      <c r="CX36" s="117"/>
      <c r="CY36" s="117"/>
      <c r="CZ36" s="117"/>
      <c r="DA36" s="117"/>
      <c r="DB36" s="117"/>
      <c r="DC36" s="117"/>
      <c r="DD36" s="117"/>
      <c r="DE36" s="117"/>
      <c r="DF36" s="117"/>
      <c r="DG36" s="117"/>
      <c r="DH36" s="117"/>
      <c r="DI36" s="117"/>
      <c r="DJ36" s="117"/>
      <c r="DK36" s="117"/>
      <c r="DL36" s="117"/>
      <c r="DM36" s="117"/>
      <c r="DN36" s="117"/>
      <c r="DO36" s="117"/>
      <c r="DP36" s="117"/>
      <c r="DQ36" s="117"/>
      <c r="DR36" s="117"/>
      <c r="DS36" s="117"/>
      <c r="DT36" s="117"/>
      <c r="DU36" s="117"/>
      <c r="DV36" s="117"/>
      <c r="DW36" s="117"/>
      <c r="DX36" s="117"/>
      <c r="DY36" s="117"/>
      <c r="DZ36" s="117"/>
      <c r="EA36" s="117"/>
      <c r="EB36" s="117"/>
      <c r="EC36" s="117"/>
      <c r="ED36" s="117"/>
      <c r="EE36" s="117"/>
      <c r="EF36" s="117"/>
      <c r="EG36" s="117"/>
      <c r="EH36" s="117"/>
      <c r="EI36" s="117"/>
      <c r="EJ36" s="117"/>
      <c r="EK36" s="117"/>
      <c r="EL36" s="117"/>
      <c r="EM36" s="117"/>
      <c r="EN36" s="117"/>
      <c r="EO36" s="117"/>
      <c r="EP36" s="117"/>
      <c r="EQ36" s="117"/>
      <c r="ER36" s="117"/>
      <c r="ES36" s="117"/>
      <c r="ET36" s="117"/>
      <c r="EU36" s="117"/>
      <c r="EV36" s="117"/>
      <c r="EW36" s="117"/>
      <c r="EX36" s="117"/>
      <c r="EY36" s="117"/>
      <c r="EZ36" s="117"/>
      <c r="FA36" s="117"/>
      <c r="FB36" s="117"/>
      <c r="FC36" s="117"/>
      <c r="FD36" s="117"/>
      <c r="FE36" s="117"/>
      <c r="FF36" s="117"/>
      <c r="FG36" s="117"/>
      <c r="FH36" s="117"/>
      <c r="FI36" s="117"/>
      <c r="FJ36" s="117"/>
      <c r="FK36" s="117"/>
      <c r="FL36" s="117"/>
      <c r="FM36" s="117"/>
      <c r="FN36" s="117"/>
      <c r="FO36" s="117"/>
      <c r="FP36" s="117"/>
      <c r="FQ36" s="117"/>
      <c r="FR36" s="117"/>
      <c r="FS36" s="117"/>
      <c r="FT36" s="117"/>
      <c r="FU36" s="117"/>
      <c r="FV36" s="117"/>
      <c r="FW36" s="117"/>
      <c r="FX36" s="117"/>
      <c r="FY36" s="117"/>
      <c r="FZ36" s="117"/>
      <c r="GA36" s="117"/>
      <c r="GB36" s="117"/>
      <c r="GC36" s="117"/>
      <c r="GD36" s="117"/>
      <c r="GE36" s="117"/>
      <c r="GF36" s="117"/>
      <c r="GG36" s="117"/>
    </row>
    <row r="37" spans="1:191" s="21" customFormat="1" ht="12.4" customHeight="1">
      <c r="A37" s="117"/>
      <c r="B37" s="410"/>
      <c r="C37" s="411"/>
      <c r="D37" s="412"/>
      <c r="E37" s="140"/>
      <c r="F37" s="438"/>
      <c r="G37" s="438"/>
      <c r="H37" s="438"/>
      <c r="I37" s="438"/>
      <c r="J37" s="438"/>
      <c r="K37" s="438"/>
      <c r="L37" s="438"/>
      <c r="M37" s="438"/>
      <c r="N37" s="438"/>
      <c r="O37" s="438"/>
      <c r="P37" s="438"/>
      <c r="Q37" s="438"/>
      <c r="R37" s="438"/>
      <c r="S37" s="438"/>
      <c r="T37" s="438"/>
      <c r="U37" s="438"/>
      <c r="V37" s="438"/>
      <c r="W37" s="115"/>
      <c r="X37" s="117"/>
      <c r="Y37" s="117"/>
      <c r="Z37" s="389"/>
      <c r="AA37" s="390"/>
      <c r="AB37" s="390"/>
      <c r="AC37" s="390"/>
      <c r="AD37" s="390"/>
      <c r="AE37" s="390"/>
      <c r="AF37" s="390"/>
      <c r="AG37" s="390"/>
      <c r="AH37" s="390"/>
      <c r="AI37" s="390"/>
      <c r="AJ37" s="390"/>
      <c r="AK37" s="430"/>
      <c r="AL37" s="447"/>
      <c r="AM37" s="447"/>
      <c r="AN37" s="447"/>
      <c r="AO37" s="447"/>
      <c r="AP37" s="389"/>
      <c r="AQ37" s="390"/>
      <c r="AR37" s="390"/>
      <c r="AS37" s="390"/>
      <c r="AT37" s="390"/>
      <c r="AU37" s="390"/>
      <c r="AV37" s="390"/>
      <c r="AW37" s="390"/>
      <c r="AX37" s="390"/>
      <c r="AY37" s="390"/>
      <c r="AZ37" s="390"/>
      <c r="BA37" s="390"/>
      <c r="BB37" s="390"/>
      <c r="BC37" s="390"/>
      <c r="BD37" s="390"/>
      <c r="BE37" s="430"/>
      <c r="BF37" s="447"/>
      <c r="BG37" s="447"/>
      <c r="BH37" s="447"/>
      <c r="BI37" s="447"/>
      <c r="BJ37" s="389"/>
      <c r="BK37" s="390"/>
      <c r="BL37" s="390"/>
      <c r="BM37" s="390"/>
      <c r="BN37" s="390"/>
      <c r="BO37" s="390"/>
      <c r="BP37" s="390"/>
      <c r="BQ37" s="390"/>
      <c r="BR37" s="390"/>
      <c r="BS37" s="390"/>
      <c r="BT37" s="390"/>
      <c r="BU37" s="390"/>
      <c r="BV37" s="390"/>
      <c r="BW37" s="390"/>
      <c r="BX37" s="390"/>
      <c r="BY37" s="430"/>
      <c r="BZ37" s="117"/>
      <c r="CA37" s="117"/>
      <c r="CB37" s="117"/>
      <c r="CC37" s="117"/>
      <c r="CD37" s="117"/>
      <c r="CE37" s="117"/>
      <c r="CF37" s="117"/>
      <c r="CG37" s="117"/>
      <c r="CH37" s="117"/>
      <c r="CI37" s="117"/>
      <c r="CJ37" s="117"/>
      <c r="CK37" s="117"/>
      <c r="CL37" s="117"/>
      <c r="CM37" s="117"/>
      <c r="CN37" s="117"/>
      <c r="CO37" s="117"/>
      <c r="CP37" s="117"/>
      <c r="CQ37" s="117"/>
      <c r="CR37" s="117"/>
      <c r="CS37" s="117"/>
      <c r="CT37" s="117"/>
      <c r="CU37" s="117"/>
      <c r="CV37" s="117"/>
      <c r="CW37" s="117"/>
      <c r="CX37" s="117"/>
      <c r="CY37" s="117"/>
      <c r="CZ37" s="117"/>
      <c r="DA37" s="117"/>
      <c r="DB37" s="117"/>
      <c r="DC37" s="117"/>
      <c r="DD37" s="117"/>
      <c r="DE37" s="117"/>
      <c r="DF37" s="117"/>
      <c r="DG37" s="117"/>
      <c r="DH37" s="117"/>
      <c r="DI37" s="117"/>
      <c r="DJ37" s="117"/>
      <c r="DK37" s="117"/>
      <c r="DL37" s="117"/>
      <c r="DM37" s="117"/>
      <c r="DN37" s="117"/>
      <c r="DO37" s="117"/>
      <c r="DP37" s="117"/>
      <c r="DQ37" s="117"/>
      <c r="DR37" s="117"/>
      <c r="DS37" s="117"/>
      <c r="DT37" s="117"/>
      <c r="DU37" s="117"/>
      <c r="DV37" s="117"/>
      <c r="DW37" s="117"/>
      <c r="DX37" s="117"/>
      <c r="DY37" s="117"/>
      <c r="DZ37" s="117"/>
      <c r="EA37" s="117"/>
      <c r="EB37" s="117"/>
      <c r="EC37" s="117"/>
      <c r="ED37" s="117"/>
      <c r="EE37" s="117"/>
      <c r="EF37" s="117"/>
      <c r="EG37" s="117"/>
      <c r="EH37" s="117"/>
      <c r="EI37" s="117"/>
      <c r="EJ37" s="117"/>
      <c r="EK37" s="117"/>
      <c r="EL37" s="117"/>
      <c r="EM37" s="117"/>
      <c r="EN37" s="117"/>
      <c r="EO37" s="117"/>
      <c r="EP37" s="117"/>
      <c r="EQ37" s="117"/>
      <c r="ER37" s="117"/>
      <c r="ES37" s="117"/>
      <c r="ET37" s="117"/>
      <c r="EU37" s="117"/>
      <c r="EV37" s="117"/>
      <c r="EW37" s="117"/>
      <c r="EX37" s="117"/>
      <c r="EY37" s="117"/>
      <c r="EZ37" s="117"/>
      <c r="FA37" s="117"/>
      <c r="FB37" s="117"/>
      <c r="FC37" s="117"/>
      <c r="FD37" s="117"/>
      <c r="FE37" s="117"/>
      <c r="FF37" s="117"/>
      <c r="FG37" s="117"/>
      <c r="FH37" s="117"/>
      <c r="FI37" s="117"/>
      <c r="FJ37" s="117"/>
      <c r="FK37" s="117"/>
      <c r="FL37" s="117"/>
      <c r="FM37" s="117"/>
      <c r="FN37" s="117"/>
      <c r="FO37" s="117"/>
      <c r="FP37" s="117"/>
      <c r="FQ37" s="117"/>
      <c r="FR37" s="117"/>
      <c r="FS37" s="117"/>
      <c r="FT37" s="117"/>
      <c r="FU37" s="117"/>
      <c r="FV37" s="117"/>
      <c r="FW37" s="117"/>
      <c r="FX37" s="117"/>
      <c r="FY37" s="117"/>
      <c r="FZ37" s="117"/>
      <c r="GA37" s="117"/>
      <c r="GB37" s="117"/>
      <c r="GC37" s="117"/>
      <c r="GD37" s="117"/>
      <c r="GE37" s="117"/>
      <c r="GF37" s="117"/>
      <c r="GG37" s="117"/>
    </row>
    <row r="38" spans="1:191" s="21" customFormat="1" ht="12.4" customHeight="1">
      <c r="A38" s="117"/>
      <c r="B38" s="139"/>
      <c r="C38" s="139"/>
      <c r="D38" s="139"/>
      <c r="E38" s="140"/>
      <c r="F38" s="438"/>
      <c r="G38" s="438"/>
      <c r="H38" s="438"/>
      <c r="I38" s="438"/>
      <c r="J38" s="438"/>
      <c r="K38" s="438"/>
      <c r="L38" s="438"/>
      <c r="M38" s="438"/>
      <c r="N38" s="438"/>
      <c r="O38" s="438"/>
      <c r="P38" s="438"/>
      <c r="Q38" s="438"/>
      <c r="R38" s="438"/>
      <c r="S38" s="438"/>
      <c r="T38" s="438"/>
      <c r="U38" s="438"/>
      <c r="V38" s="438"/>
      <c r="W38" s="117"/>
      <c r="X38" s="117"/>
      <c r="Y38" s="117"/>
      <c r="Z38" s="454" t="s">
        <v>163</v>
      </c>
      <c r="AA38" s="432"/>
      <c r="AB38" s="432"/>
      <c r="AC38" s="432"/>
      <c r="AD38" s="432"/>
      <c r="AE38" s="432"/>
      <c r="AF38" s="432"/>
      <c r="AG38" s="432"/>
      <c r="AH38" s="117"/>
      <c r="AI38" s="117"/>
      <c r="AJ38" s="117"/>
      <c r="AK38" s="117"/>
      <c r="AL38" s="117"/>
      <c r="AM38" s="117"/>
      <c r="AN38" s="117"/>
      <c r="AO38" s="117"/>
      <c r="AP38" s="117"/>
      <c r="AQ38" s="117"/>
      <c r="AR38" s="117"/>
      <c r="AS38" s="117"/>
      <c r="AT38" s="117"/>
      <c r="AU38" s="117"/>
      <c r="AV38" s="117"/>
      <c r="AW38" s="117"/>
      <c r="AX38" s="117"/>
      <c r="AY38" s="117"/>
      <c r="AZ38" s="117"/>
      <c r="BA38" s="117"/>
      <c r="BB38" s="117"/>
      <c r="BC38" s="117"/>
      <c r="BD38" s="117"/>
      <c r="BE38" s="117"/>
      <c r="BF38" s="117"/>
      <c r="BG38" s="117"/>
      <c r="BH38" s="117"/>
      <c r="BI38" s="117"/>
      <c r="BJ38" s="117"/>
      <c r="BK38" s="117"/>
      <c r="BL38" s="117"/>
      <c r="BM38" s="117"/>
      <c r="BN38" s="117"/>
      <c r="BO38" s="117"/>
      <c r="BP38" s="117"/>
      <c r="BQ38" s="117"/>
      <c r="BR38" s="117"/>
      <c r="BS38" s="117"/>
      <c r="BT38" s="117"/>
      <c r="BU38" s="117"/>
      <c r="BV38" s="117"/>
      <c r="BW38" s="117"/>
      <c r="BX38" s="117"/>
      <c r="BY38" s="117"/>
      <c r="BZ38" s="117"/>
      <c r="CA38" s="117"/>
      <c r="CB38" s="117"/>
      <c r="CC38" s="117"/>
      <c r="CD38" s="117"/>
      <c r="CE38" s="117"/>
      <c r="CF38" s="117"/>
      <c r="CG38" s="117"/>
      <c r="CH38" s="117"/>
      <c r="CI38" s="117"/>
      <c r="CJ38" s="117"/>
      <c r="CK38" s="117"/>
      <c r="CL38" s="117"/>
      <c r="CM38" s="117"/>
      <c r="CN38" s="117"/>
      <c r="CO38" s="117"/>
      <c r="CP38" s="117"/>
      <c r="CQ38" s="117"/>
      <c r="CR38" s="117"/>
      <c r="CS38" s="394" t="s">
        <v>154</v>
      </c>
      <c r="CT38" s="394"/>
      <c r="CU38" s="394"/>
      <c r="CV38" s="394"/>
      <c r="CW38" s="439" t="s">
        <v>155</v>
      </c>
      <c r="CX38" s="439"/>
      <c r="CY38" s="347"/>
      <c r="CZ38" s="348"/>
      <c r="DA38" s="348"/>
      <c r="DB38" s="348"/>
      <c r="DC38" s="348"/>
      <c r="DD38" s="348"/>
      <c r="DE38" s="348"/>
      <c r="DF38" s="348"/>
      <c r="DG38" s="348"/>
      <c r="DH38" s="348"/>
      <c r="DI38" s="348"/>
      <c r="DJ38" s="348"/>
      <c r="DK38" s="348"/>
      <c r="DL38" s="348"/>
      <c r="DM38" s="348"/>
      <c r="DN38" s="348"/>
      <c r="DO38" s="348"/>
      <c r="DP38" s="348"/>
      <c r="DQ38" s="348"/>
      <c r="DR38" s="348"/>
      <c r="DS38" s="348"/>
      <c r="DT38" s="348"/>
      <c r="DU38" s="348"/>
      <c r="DV38" s="348"/>
      <c r="DW38" s="348"/>
      <c r="DX38" s="348"/>
      <c r="DY38" s="349"/>
      <c r="DZ38" s="117"/>
      <c r="EA38" s="117"/>
      <c r="EB38" s="394" t="s">
        <v>156</v>
      </c>
      <c r="EC38" s="394"/>
      <c r="ED38" s="394"/>
      <c r="EE38" s="394"/>
      <c r="EF38" s="439" t="s">
        <v>155</v>
      </c>
      <c r="EG38" s="439"/>
      <c r="EH38" s="347"/>
      <c r="EI38" s="348"/>
      <c r="EJ38" s="348"/>
      <c r="EK38" s="348"/>
      <c r="EL38" s="348"/>
      <c r="EM38" s="348"/>
      <c r="EN38" s="348"/>
      <c r="EO38" s="348"/>
      <c r="EP38" s="348"/>
      <c r="EQ38" s="348"/>
      <c r="ER38" s="348"/>
      <c r="ES38" s="348"/>
      <c r="ET38" s="348"/>
      <c r="EU38" s="348"/>
      <c r="EV38" s="348"/>
      <c r="EW38" s="348"/>
      <c r="EX38" s="348"/>
      <c r="EY38" s="348"/>
      <c r="EZ38" s="348"/>
      <c r="FA38" s="348"/>
      <c r="FB38" s="348"/>
      <c r="FC38" s="348"/>
      <c r="FD38" s="348"/>
      <c r="FE38" s="348"/>
      <c r="FF38" s="348"/>
      <c r="FG38" s="348"/>
      <c r="FH38" s="349"/>
      <c r="FI38" s="117"/>
      <c r="FJ38" s="117"/>
      <c r="FK38" s="117"/>
      <c r="FL38" s="117"/>
      <c r="FM38" s="117"/>
      <c r="FN38" s="117"/>
      <c r="FO38" s="117"/>
      <c r="FP38" s="117"/>
      <c r="FQ38" s="117"/>
      <c r="FR38" s="117"/>
      <c r="FS38" s="117"/>
      <c r="FT38" s="117"/>
      <c r="FU38" s="117"/>
      <c r="FV38" s="117"/>
      <c r="FW38" s="117"/>
      <c r="FX38" s="117"/>
      <c r="FY38" s="117"/>
      <c r="FZ38" s="117"/>
      <c r="GA38" s="117"/>
      <c r="GB38" s="117"/>
      <c r="GC38" s="117"/>
      <c r="GD38" s="117"/>
      <c r="GE38" s="117"/>
      <c r="GF38" s="117"/>
      <c r="GG38" s="117"/>
    </row>
    <row r="39" spans="1:191" ht="3" customHeight="1">
      <c r="A39" s="115"/>
      <c r="B39" s="141"/>
      <c r="C39" s="141"/>
      <c r="D39" s="141"/>
      <c r="E39" s="142"/>
      <c r="F39" s="142"/>
      <c r="G39" s="142"/>
      <c r="H39" s="142"/>
      <c r="I39" s="142"/>
      <c r="J39" s="142"/>
      <c r="K39" s="142"/>
      <c r="L39" s="142"/>
      <c r="M39" s="142"/>
      <c r="N39" s="142"/>
      <c r="O39" s="142"/>
      <c r="P39" s="142"/>
      <c r="Q39" s="142"/>
      <c r="R39" s="142"/>
      <c r="S39" s="142"/>
      <c r="T39" s="142"/>
      <c r="U39" s="140"/>
      <c r="V39" s="140"/>
      <c r="W39" s="115"/>
      <c r="X39" s="115"/>
      <c r="Y39" s="115"/>
      <c r="Z39" s="432"/>
      <c r="AA39" s="432"/>
      <c r="AB39" s="432"/>
      <c r="AC39" s="432"/>
      <c r="AD39" s="432"/>
      <c r="AE39" s="432"/>
      <c r="AF39" s="432"/>
      <c r="AG39" s="432"/>
      <c r="AH39" s="115"/>
      <c r="AI39" s="115"/>
      <c r="AJ39" s="115"/>
      <c r="AK39" s="115"/>
      <c r="AL39" s="115"/>
      <c r="AM39" s="115"/>
      <c r="AN39" s="115"/>
      <c r="AO39" s="115"/>
      <c r="AP39" s="115"/>
      <c r="AQ39" s="115"/>
      <c r="AR39" s="115"/>
      <c r="AS39" s="115"/>
      <c r="AT39" s="115"/>
      <c r="AU39" s="115"/>
      <c r="AV39" s="115"/>
      <c r="AW39" s="115"/>
      <c r="AX39" s="115"/>
      <c r="AY39" s="115"/>
      <c r="AZ39" s="115"/>
      <c r="BA39" s="115"/>
      <c r="BB39" s="115"/>
      <c r="BC39" s="115"/>
      <c r="BD39" s="115"/>
      <c r="BE39" s="115"/>
      <c r="BF39" s="115"/>
      <c r="BG39" s="115"/>
      <c r="BH39" s="115"/>
      <c r="BI39" s="115"/>
      <c r="BJ39" s="115"/>
      <c r="BK39" s="115"/>
      <c r="BL39" s="115"/>
      <c r="BM39" s="115"/>
      <c r="BN39" s="115"/>
      <c r="BO39" s="115"/>
      <c r="BP39" s="115"/>
      <c r="BQ39" s="115"/>
      <c r="BR39" s="115"/>
      <c r="BS39" s="115"/>
      <c r="BT39" s="115"/>
      <c r="BU39" s="115"/>
      <c r="BV39" s="115"/>
      <c r="BW39" s="115"/>
      <c r="BX39" s="115"/>
      <c r="BY39" s="115"/>
      <c r="BZ39" s="115"/>
      <c r="CA39" s="115"/>
      <c r="CB39" s="115"/>
      <c r="CC39" s="115"/>
      <c r="CD39" s="115"/>
      <c r="CE39" s="115"/>
      <c r="CF39" s="115"/>
      <c r="CG39" s="115"/>
      <c r="CH39" s="115"/>
      <c r="CI39" s="115"/>
      <c r="CJ39" s="115"/>
      <c r="CK39" s="115"/>
      <c r="CL39" s="115"/>
      <c r="CM39" s="115"/>
      <c r="CN39" s="115"/>
      <c r="CO39" s="115"/>
      <c r="CP39" s="115"/>
      <c r="CQ39" s="115"/>
      <c r="CR39" s="115"/>
      <c r="CS39" s="115"/>
      <c r="CT39" s="115"/>
      <c r="CU39" s="115"/>
      <c r="CV39" s="115"/>
      <c r="CW39" s="115"/>
      <c r="CX39" s="115"/>
      <c r="CY39" s="115"/>
      <c r="CZ39" s="115"/>
      <c r="DA39" s="115"/>
      <c r="DB39" s="115"/>
      <c r="DC39" s="115"/>
      <c r="DD39" s="115"/>
      <c r="DE39" s="115"/>
      <c r="DF39" s="115"/>
      <c r="DG39" s="115"/>
      <c r="DH39" s="115"/>
      <c r="DI39" s="115"/>
      <c r="DJ39" s="115"/>
      <c r="DK39" s="115"/>
      <c r="DL39" s="115"/>
      <c r="DM39" s="115"/>
      <c r="DN39" s="115"/>
      <c r="DO39" s="115"/>
      <c r="DP39" s="115"/>
      <c r="DQ39" s="115"/>
      <c r="DR39" s="115"/>
      <c r="DS39" s="115"/>
      <c r="DT39" s="117"/>
      <c r="DU39" s="117"/>
      <c r="DV39" s="117"/>
      <c r="DW39" s="117"/>
      <c r="DX39" s="117"/>
      <c r="DY39" s="117"/>
      <c r="DZ39" s="117"/>
      <c r="EA39" s="117"/>
      <c r="EB39" s="117"/>
      <c r="EC39" s="117"/>
      <c r="ED39" s="117"/>
      <c r="EE39" s="117"/>
      <c r="EF39" s="117"/>
      <c r="EG39" s="117"/>
      <c r="EH39" s="117"/>
      <c r="EI39" s="117"/>
      <c r="EJ39" s="117"/>
      <c r="EK39" s="117"/>
      <c r="EL39" s="117"/>
      <c r="EM39" s="117"/>
      <c r="EN39" s="117"/>
      <c r="EO39" s="117"/>
      <c r="EP39" s="117"/>
      <c r="EQ39" s="117"/>
      <c r="ER39" s="117"/>
      <c r="ES39" s="117"/>
      <c r="ET39" s="117"/>
      <c r="EU39" s="117"/>
      <c r="EV39" s="117"/>
      <c r="EW39" s="117"/>
      <c r="EX39" s="117"/>
      <c r="EY39" s="117"/>
      <c r="EZ39" s="117"/>
      <c r="FA39" s="117"/>
      <c r="FB39" s="117"/>
      <c r="FC39" s="117"/>
      <c r="FD39" s="117"/>
      <c r="FE39" s="117"/>
      <c r="FF39" s="117"/>
      <c r="FG39" s="117"/>
      <c r="FH39" s="117"/>
      <c r="FI39" s="117"/>
      <c r="FJ39" s="117"/>
      <c r="FK39" s="117"/>
      <c r="FL39" s="117"/>
      <c r="FM39" s="117"/>
      <c r="FN39" s="117"/>
      <c r="FO39" s="117"/>
      <c r="FP39" s="117"/>
      <c r="FQ39" s="117"/>
      <c r="FR39" s="117"/>
      <c r="FS39" s="117"/>
      <c r="FT39" s="117"/>
      <c r="FU39" s="117"/>
      <c r="FV39" s="117"/>
      <c r="FW39" s="117"/>
      <c r="FX39" s="117"/>
      <c r="FY39" s="117"/>
      <c r="FZ39" s="117"/>
      <c r="GA39" s="117"/>
      <c r="GB39" s="117"/>
      <c r="GC39" s="117"/>
      <c r="GD39" s="117"/>
      <c r="GE39" s="117"/>
      <c r="GF39" s="117"/>
      <c r="GG39" s="117"/>
      <c r="GH39" s="21"/>
      <c r="GI39" s="21"/>
    </row>
    <row r="40" spans="1:191" ht="14.1" customHeight="1">
      <c r="A40" s="115"/>
      <c r="B40" s="407" t="s">
        <v>164</v>
      </c>
      <c r="C40" s="408"/>
      <c r="D40" s="409"/>
      <c r="E40" s="137"/>
      <c r="F40" s="413" t="s">
        <v>165</v>
      </c>
      <c r="G40" s="413"/>
      <c r="H40" s="413"/>
      <c r="I40" s="413"/>
      <c r="J40" s="413"/>
      <c r="K40" s="413"/>
      <c r="L40" s="413"/>
      <c r="M40" s="413"/>
      <c r="N40" s="413"/>
      <c r="O40" s="413"/>
      <c r="P40" s="413"/>
      <c r="Q40" s="413"/>
      <c r="R40" s="413"/>
      <c r="S40" s="413"/>
      <c r="T40" s="413"/>
      <c r="U40" s="413"/>
      <c r="V40" s="413"/>
      <c r="W40" s="115"/>
      <c r="X40" s="115"/>
      <c r="Y40" s="115"/>
      <c r="Z40" s="432"/>
      <c r="AA40" s="432"/>
      <c r="AB40" s="432"/>
      <c r="AC40" s="432"/>
      <c r="AD40" s="432"/>
      <c r="AE40" s="432"/>
      <c r="AF40" s="432"/>
      <c r="AG40" s="432"/>
      <c r="AH40" s="439" t="s">
        <v>155</v>
      </c>
      <c r="AI40" s="439"/>
      <c r="AJ40" s="448"/>
      <c r="AK40" s="449"/>
      <c r="AL40" s="449"/>
      <c r="AM40" s="449"/>
      <c r="AN40" s="449"/>
      <c r="AO40" s="449"/>
      <c r="AP40" s="449"/>
      <c r="AQ40" s="449"/>
      <c r="AR40" s="449"/>
      <c r="AS40" s="449"/>
      <c r="AT40" s="449"/>
      <c r="AU40" s="449"/>
      <c r="AV40" s="449"/>
      <c r="AW40" s="449"/>
      <c r="AX40" s="449"/>
      <c r="AY40" s="449"/>
      <c r="AZ40" s="449"/>
      <c r="BA40" s="449"/>
      <c r="BB40" s="449"/>
      <c r="BC40" s="449"/>
      <c r="BD40" s="449"/>
      <c r="BE40" s="449"/>
      <c r="BF40" s="449"/>
      <c r="BG40" s="449"/>
      <c r="BH40" s="449"/>
      <c r="BI40" s="449"/>
      <c r="BJ40" s="449"/>
      <c r="BK40" s="449"/>
      <c r="BL40" s="449"/>
      <c r="BM40" s="449"/>
      <c r="BN40" s="449"/>
      <c r="BO40" s="449"/>
      <c r="BP40" s="449"/>
      <c r="BQ40" s="449"/>
      <c r="BR40" s="449"/>
      <c r="BS40" s="449"/>
      <c r="BT40" s="449"/>
      <c r="BU40" s="449"/>
      <c r="BV40" s="449"/>
      <c r="BW40" s="449"/>
      <c r="BX40" s="449"/>
      <c r="BY40" s="449"/>
      <c r="BZ40" s="449"/>
      <c r="CA40" s="449"/>
      <c r="CB40" s="449"/>
      <c r="CC40" s="449"/>
      <c r="CD40" s="449"/>
      <c r="CE40" s="449"/>
      <c r="CF40" s="449"/>
      <c r="CG40" s="449"/>
      <c r="CH40" s="449"/>
      <c r="CI40" s="449"/>
      <c r="CJ40" s="449"/>
      <c r="CK40" s="449"/>
      <c r="CL40" s="449"/>
      <c r="CM40" s="449"/>
      <c r="CN40" s="449"/>
      <c r="CO40" s="450"/>
      <c r="CP40" s="115"/>
      <c r="CQ40" s="115"/>
      <c r="CR40" s="115"/>
      <c r="CS40" s="394" t="s">
        <v>159</v>
      </c>
      <c r="CT40" s="394"/>
      <c r="CU40" s="394"/>
      <c r="CV40" s="394"/>
      <c r="CW40" s="439" t="s">
        <v>155</v>
      </c>
      <c r="CX40" s="439"/>
      <c r="CY40" s="440"/>
      <c r="CZ40" s="441"/>
      <c r="DA40" s="441"/>
      <c r="DB40" s="441"/>
      <c r="DC40" s="441"/>
      <c r="DD40" s="441"/>
      <c r="DE40" s="441"/>
      <c r="DF40" s="441"/>
      <c r="DG40" s="441"/>
      <c r="DH40" s="441"/>
      <c r="DI40" s="441"/>
      <c r="DJ40" s="441"/>
      <c r="DK40" s="441"/>
      <c r="DL40" s="441"/>
      <c r="DM40" s="441"/>
      <c r="DN40" s="441"/>
      <c r="DO40" s="441"/>
      <c r="DP40" s="441"/>
      <c r="DQ40" s="441"/>
      <c r="DR40" s="441"/>
      <c r="DS40" s="441"/>
      <c r="DT40" s="441"/>
      <c r="DU40" s="441"/>
      <c r="DV40" s="441"/>
      <c r="DW40" s="441"/>
      <c r="DX40" s="441"/>
      <c r="DY40" s="442"/>
      <c r="DZ40" s="116"/>
      <c r="EA40" s="116"/>
      <c r="EB40" s="394" t="s">
        <v>160</v>
      </c>
      <c r="EC40" s="394"/>
      <c r="ED40" s="394"/>
      <c r="EE40" s="394"/>
      <c r="EF40" s="439" t="s">
        <v>155</v>
      </c>
      <c r="EG40" s="439"/>
      <c r="EH40" s="440"/>
      <c r="EI40" s="441"/>
      <c r="EJ40" s="441"/>
      <c r="EK40" s="441"/>
      <c r="EL40" s="441"/>
      <c r="EM40" s="441"/>
      <c r="EN40" s="441"/>
      <c r="EO40" s="441"/>
      <c r="EP40" s="441"/>
      <c r="EQ40" s="441"/>
      <c r="ER40" s="441"/>
      <c r="ES40" s="441"/>
      <c r="ET40" s="441"/>
      <c r="EU40" s="441"/>
      <c r="EV40" s="441"/>
      <c r="EW40" s="441"/>
      <c r="EX40" s="441"/>
      <c r="EY40" s="441"/>
      <c r="EZ40" s="441"/>
      <c r="FA40" s="441"/>
      <c r="FB40" s="441"/>
      <c r="FC40" s="441"/>
      <c r="FD40" s="441"/>
      <c r="FE40" s="441"/>
      <c r="FF40" s="441"/>
      <c r="FG40" s="441"/>
      <c r="FH40" s="442"/>
      <c r="FI40" s="115"/>
      <c r="FJ40" s="115"/>
      <c r="FK40" s="115"/>
      <c r="FL40" s="115"/>
      <c r="FM40" s="115"/>
      <c r="FN40" s="115"/>
      <c r="FO40" s="115"/>
      <c r="FP40" s="115"/>
      <c r="FQ40" s="115"/>
      <c r="FR40" s="115"/>
      <c r="FS40" s="115"/>
      <c r="FT40" s="115"/>
      <c r="FU40" s="115"/>
      <c r="FV40" s="115"/>
      <c r="FW40" s="115"/>
      <c r="FX40" s="115"/>
      <c r="FY40" s="115"/>
      <c r="FZ40" s="115"/>
      <c r="GA40" s="115"/>
      <c r="GB40" s="115"/>
      <c r="GC40" s="115"/>
      <c r="GD40" s="115"/>
      <c r="GE40" s="115"/>
      <c r="GF40" s="115"/>
      <c r="GG40" s="115"/>
    </row>
    <row r="41" spans="1:191" ht="14.1" customHeight="1">
      <c r="A41" s="115"/>
      <c r="B41" s="410"/>
      <c r="C41" s="411"/>
      <c r="D41" s="412"/>
      <c r="E41" s="145"/>
      <c r="F41" s="413"/>
      <c r="G41" s="413"/>
      <c r="H41" s="413"/>
      <c r="I41" s="413"/>
      <c r="J41" s="413"/>
      <c r="K41" s="413"/>
      <c r="L41" s="413"/>
      <c r="M41" s="413"/>
      <c r="N41" s="413"/>
      <c r="O41" s="413"/>
      <c r="P41" s="413"/>
      <c r="Q41" s="413"/>
      <c r="R41" s="413"/>
      <c r="S41" s="413"/>
      <c r="T41" s="413"/>
      <c r="U41" s="413"/>
      <c r="V41" s="413"/>
      <c r="W41" s="115"/>
      <c r="X41" s="115"/>
      <c r="Y41" s="115"/>
      <c r="Z41" s="432"/>
      <c r="AA41" s="432"/>
      <c r="AB41" s="432"/>
      <c r="AC41" s="432"/>
      <c r="AD41" s="432"/>
      <c r="AE41" s="432"/>
      <c r="AF41" s="432"/>
      <c r="AG41" s="432"/>
      <c r="AH41" s="439"/>
      <c r="AI41" s="439"/>
      <c r="AJ41" s="451"/>
      <c r="AK41" s="452"/>
      <c r="AL41" s="452"/>
      <c r="AM41" s="452"/>
      <c r="AN41" s="452"/>
      <c r="AO41" s="452"/>
      <c r="AP41" s="452"/>
      <c r="AQ41" s="452"/>
      <c r="AR41" s="452"/>
      <c r="AS41" s="452"/>
      <c r="AT41" s="452"/>
      <c r="AU41" s="452"/>
      <c r="AV41" s="452"/>
      <c r="AW41" s="452"/>
      <c r="AX41" s="452"/>
      <c r="AY41" s="452"/>
      <c r="AZ41" s="452"/>
      <c r="BA41" s="452"/>
      <c r="BB41" s="452"/>
      <c r="BC41" s="452"/>
      <c r="BD41" s="452"/>
      <c r="BE41" s="452"/>
      <c r="BF41" s="452"/>
      <c r="BG41" s="452"/>
      <c r="BH41" s="452"/>
      <c r="BI41" s="452"/>
      <c r="BJ41" s="452"/>
      <c r="BK41" s="452"/>
      <c r="BL41" s="452"/>
      <c r="BM41" s="452"/>
      <c r="BN41" s="452"/>
      <c r="BO41" s="452"/>
      <c r="BP41" s="452"/>
      <c r="BQ41" s="452"/>
      <c r="BR41" s="452"/>
      <c r="BS41" s="452"/>
      <c r="BT41" s="452"/>
      <c r="BU41" s="452"/>
      <c r="BV41" s="452"/>
      <c r="BW41" s="452"/>
      <c r="BX41" s="452"/>
      <c r="BY41" s="452"/>
      <c r="BZ41" s="452"/>
      <c r="CA41" s="452"/>
      <c r="CB41" s="452"/>
      <c r="CC41" s="452"/>
      <c r="CD41" s="452"/>
      <c r="CE41" s="452"/>
      <c r="CF41" s="452"/>
      <c r="CG41" s="452"/>
      <c r="CH41" s="452"/>
      <c r="CI41" s="452"/>
      <c r="CJ41" s="452"/>
      <c r="CK41" s="452"/>
      <c r="CL41" s="452"/>
      <c r="CM41" s="452"/>
      <c r="CN41" s="452"/>
      <c r="CO41" s="453"/>
      <c r="CP41" s="115"/>
      <c r="CQ41" s="115"/>
      <c r="CR41" s="115"/>
      <c r="CS41" s="394"/>
      <c r="CT41" s="394"/>
      <c r="CU41" s="394"/>
      <c r="CV41" s="394"/>
      <c r="CW41" s="439"/>
      <c r="CX41" s="439"/>
      <c r="CY41" s="443"/>
      <c r="CZ41" s="444"/>
      <c r="DA41" s="444"/>
      <c r="DB41" s="444"/>
      <c r="DC41" s="444"/>
      <c r="DD41" s="444"/>
      <c r="DE41" s="444"/>
      <c r="DF41" s="444"/>
      <c r="DG41" s="444"/>
      <c r="DH41" s="444"/>
      <c r="DI41" s="444"/>
      <c r="DJ41" s="444"/>
      <c r="DK41" s="444"/>
      <c r="DL41" s="444"/>
      <c r="DM41" s="444"/>
      <c r="DN41" s="444"/>
      <c r="DO41" s="444"/>
      <c r="DP41" s="444"/>
      <c r="DQ41" s="444"/>
      <c r="DR41" s="444"/>
      <c r="DS41" s="444"/>
      <c r="DT41" s="444"/>
      <c r="DU41" s="444"/>
      <c r="DV41" s="444"/>
      <c r="DW41" s="444"/>
      <c r="DX41" s="444"/>
      <c r="DY41" s="445"/>
      <c r="DZ41" s="116"/>
      <c r="EA41" s="116"/>
      <c r="EB41" s="394"/>
      <c r="EC41" s="394"/>
      <c r="ED41" s="394"/>
      <c r="EE41" s="394"/>
      <c r="EF41" s="439"/>
      <c r="EG41" s="439"/>
      <c r="EH41" s="443"/>
      <c r="EI41" s="444"/>
      <c r="EJ41" s="444"/>
      <c r="EK41" s="444"/>
      <c r="EL41" s="444"/>
      <c r="EM41" s="444"/>
      <c r="EN41" s="444"/>
      <c r="EO41" s="444"/>
      <c r="EP41" s="444"/>
      <c r="EQ41" s="444"/>
      <c r="ER41" s="444"/>
      <c r="ES41" s="444"/>
      <c r="ET41" s="444"/>
      <c r="EU41" s="444"/>
      <c r="EV41" s="444"/>
      <c r="EW41" s="444"/>
      <c r="EX41" s="444"/>
      <c r="EY41" s="444"/>
      <c r="EZ41" s="444"/>
      <c r="FA41" s="444"/>
      <c r="FB41" s="444"/>
      <c r="FC41" s="444"/>
      <c r="FD41" s="444"/>
      <c r="FE41" s="444"/>
      <c r="FF41" s="444"/>
      <c r="FG41" s="444"/>
      <c r="FH41" s="445"/>
      <c r="FI41" s="115"/>
      <c r="FJ41" s="115"/>
      <c r="FK41" s="115"/>
      <c r="FL41" s="115"/>
      <c r="FM41" s="115"/>
      <c r="FN41" s="115"/>
      <c r="FO41" s="115"/>
      <c r="FP41" s="115"/>
      <c r="FQ41" s="115"/>
      <c r="FR41" s="115"/>
      <c r="FS41" s="115"/>
      <c r="FT41" s="115"/>
      <c r="FU41" s="115"/>
      <c r="FV41" s="115"/>
      <c r="FW41" s="115"/>
      <c r="FX41" s="115"/>
      <c r="FY41" s="115"/>
      <c r="FZ41" s="115"/>
      <c r="GA41" s="115"/>
      <c r="GB41" s="115"/>
      <c r="GC41" s="115"/>
      <c r="GD41" s="115"/>
      <c r="GE41" s="115"/>
      <c r="GF41" s="115"/>
      <c r="GG41" s="115"/>
    </row>
    <row r="42" spans="1:191" ht="14.25">
      <c r="A42" s="115"/>
      <c r="B42" s="139"/>
      <c r="C42" s="139"/>
      <c r="D42" s="139"/>
      <c r="E42" s="140"/>
      <c r="F42" s="140"/>
      <c r="G42" s="140"/>
      <c r="H42" s="140"/>
      <c r="I42" s="140"/>
      <c r="J42" s="140"/>
      <c r="K42" s="140"/>
      <c r="L42" s="140"/>
      <c r="M42" s="140"/>
      <c r="N42" s="140"/>
      <c r="O42" s="140"/>
      <c r="P42" s="140"/>
      <c r="Q42" s="140"/>
      <c r="R42" s="140"/>
      <c r="S42" s="140"/>
      <c r="T42" s="140"/>
      <c r="U42" s="140"/>
      <c r="V42" s="140"/>
      <c r="W42" s="115"/>
      <c r="X42" s="115"/>
      <c r="Y42" s="115"/>
      <c r="Z42" s="115"/>
      <c r="AA42" s="115"/>
      <c r="AB42" s="115"/>
      <c r="AC42" s="115"/>
      <c r="AD42" s="115"/>
      <c r="AE42" s="115"/>
      <c r="AF42" s="115"/>
      <c r="AG42" s="115"/>
      <c r="AH42" s="115"/>
      <c r="AI42" s="115"/>
      <c r="AJ42" s="123" t="s">
        <v>166</v>
      </c>
      <c r="AK42" s="115"/>
      <c r="AL42" s="115"/>
      <c r="AM42" s="115"/>
      <c r="AN42" s="115"/>
      <c r="AO42" s="115"/>
      <c r="AP42" s="115"/>
      <c r="AQ42" s="115"/>
      <c r="AR42" s="115"/>
      <c r="AS42" s="115"/>
      <c r="AT42" s="115"/>
      <c r="AU42" s="115"/>
      <c r="AV42" s="115"/>
      <c r="AW42" s="115"/>
      <c r="AX42" s="115"/>
      <c r="AY42" s="115"/>
      <c r="AZ42" s="115"/>
      <c r="BA42" s="115"/>
      <c r="BB42" s="115"/>
      <c r="BC42" s="115"/>
      <c r="BD42" s="115"/>
      <c r="BE42" s="115"/>
      <c r="BF42" s="115"/>
      <c r="BG42" s="115"/>
      <c r="BH42" s="115"/>
      <c r="BI42" s="115"/>
      <c r="BJ42" s="115"/>
      <c r="BK42" s="115"/>
      <c r="BL42" s="115"/>
      <c r="BM42" s="115"/>
      <c r="BN42" s="115"/>
      <c r="BO42" s="115"/>
      <c r="BP42" s="115"/>
      <c r="BQ42" s="115"/>
      <c r="BR42" s="115"/>
      <c r="BS42" s="115"/>
      <c r="BT42" s="115"/>
      <c r="BU42" s="115"/>
      <c r="BV42" s="115"/>
      <c r="BW42" s="115"/>
      <c r="BX42" s="115"/>
      <c r="BY42" s="115"/>
      <c r="BZ42" s="115"/>
      <c r="CA42" s="115"/>
      <c r="CB42" s="115"/>
      <c r="CC42" s="115"/>
      <c r="CD42" s="115"/>
      <c r="CE42" s="117"/>
      <c r="CF42" s="115"/>
      <c r="CG42" s="115"/>
      <c r="CH42" s="115"/>
      <c r="CI42" s="115"/>
      <c r="CJ42" s="115"/>
      <c r="CK42" s="115"/>
      <c r="CL42" s="115"/>
      <c r="CM42" s="115"/>
      <c r="CN42" s="115"/>
      <c r="CO42" s="115"/>
      <c r="CP42" s="115"/>
      <c r="CQ42" s="115"/>
      <c r="CR42" s="115"/>
      <c r="CS42" s="115"/>
      <c r="CT42" s="115"/>
      <c r="CU42" s="115"/>
      <c r="CV42" s="115"/>
      <c r="CW42" s="115"/>
      <c r="CX42" s="115"/>
      <c r="CY42" s="115"/>
      <c r="CZ42" s="115"/>
      <c r="DA42" s="115"/>
      <c r="DB42" s="115"/>
      <c r="DC42" s="115"/>
      <c r="DD42" s="115"/>
      <c r="DE42" s="115"/>
      <c r="DF42" s="115"/>
      <c r="DG42" s="115"/>
      <c r="DH42" s="115"/>
      <c r="DI42" s="115"/>
      <c r="DJ42" s="115"/>
      <c r="DK42" s="115"/>
      <c r="DL42" s="115"/>
      <c r="DM42" s="115"/>
      <c r="DN42" s="115"/>
      <c r="DO42" s="115"/>
      <c r="DP42" s="115"/>
      <c r="DQ42" s="115"/>
      <c r="DR42" s="115"/>
      <c r="DS42" s="115"/>
      <c r="DT42" s="115"/>
      <c r="DU42" s="115"/>
      <c r="DV42" s="115"/>
      <c r="DW42" s="115"/>
      <c r="DX42" s="115"/>
      <c r="DY42" s="115"/>
      <c r="DZ42" s="115"/>
      <c r="EA42" s="115"/>
      <c r="EB42" s="115"/>
      <c r="EC42" s="115"/>
      <c r="ED42" s="115"/>
      <c r="EE42" s="115"/>
      <c r="EF42" s="115"/>
      <c r="EG42" s="115"/>
      <c r="EH42" s="115"/>
      <c r="EI42" s="115"/>
      <c r="EJ42" s="115"/>
      <c r="EK42" s="115"/>
      <c r="EL42" s="115"/>
      <c r="EM42" s="115"/>
      <c r="EN42" s="115"/>
      <c r="EO42" s="115"/>
      <c r="EP42" s="115"/>
      <c r="EQ42" s="115"/>
      <c r="ER42" s="115"/>
      <c r="ES42" s="115"/>
      <c r="ET42" s="115"/>
      <c r="EU42" s="115"/>
      <c r="EV42" s="115"/>
      <c r="EW42" s="115"/>
      <c r="EX42" s="115"/>
      <c r="EY42" s="115"/>
      <c r="EZ42" s="115"/>
      <c r="FA42" s="115"/>
      <c r="FB42" s="115"/>
      <c r="FC42" s="115"/>
      <c r="FD42" s="115"/>
      <c r="FE42" s="115"/>
      <c r="FF42" s="115"/>
      <c r="FG42" s="115"/>
      <c r="FH42" s="115"/>
      <c r="FI42" s="115"/>
      <c r="FJ42" s="115"/>
      <c r="FK42" s="115"/>
      <c r="FL42" s="115"/>
      <c r="FM42" s="115"/>
      <c r="FN42" s="115"/>
      <c r="FO42" s="115"/>
      <c r="FP42" s="115"/>
      <c r="FQ42" s="115"/>
      <c r="FR42" s="115"/>
      <c r="FS42" s="115"/>
      <c r="FT42" s="115"/>
      <c r="FU42" s="115"/>
      <c r="FV42" s="115"/>
      <c r="FW42" s="115"/>
      <c r="FX42" s="115"/>
      <c r="FY42" s="115"/>
      <c r="FZ42" s="115"/>
      <c r="GA42" s="115"/>
      <c r="GB42" s="115"/>
      <c r="GC42" s="115"/>
      <c r="GD42" s="115"/>
      <c r="GE42" s="115"/>
      <c r="GF42" s="115"/>
      <c r="GG42" s="115"/>
    </row>
    <row r="43" spans="1:191" s="21" customFormat="1" ht="12.4" customHeight="1">
      <c r="A43" s="117"/>
      <c r="B43" s="407" t="s">
        <v>167</v>
      </c>
      <c r="C43" s="408"/>
      <c r="D43" s="409"/>
      <c r="E43" s="137"/>
      <c r="F43" s="413" t="s">
        <v>168</v>
      </c>
      <c r="G43" s="413"/>
      <c r="H43" s="413"/>
      <c r="I43" s="413"/>
      <c r="J43" s="413"/>
      <c r="K43" s="413"/>
      <c r="L43" s="413"/>
      <c r="M43" s="413"/>
      <c r="N43" s="413"/>
      <c r="O43" s="413"/>
      <c r="P43" s="413"/>
      <c r="Q43" s="413"/>
      <c r="R43" s="413"/>
      <c r="S43" s="413"/>
      <c r="T43" s="413"/>
      <c r="U43" s="413"/>
      <c r="V43" s="413"/>
      <c r="W43" s="115"/>
      <c r="X43" s="117"/>
      <c r="Y43" s="117"/>
      <c r="Z43" s="427"/>
      <c r="AA43" s="428"/>
      <c r="AB43" s="428"/>
      <c r="AC43" s="428"/>
      <c r="AD43" s="428"/>
      <c r="AE43" s="428"/>
      <c r="AF43" s="428"/>
      <c r="AG43" s="428"/>
      <c r="AH43" s="429"/>
      <c r="AI43" s="3"/>
      <c r="AJ43" s="160"/>
      <c r="AK43" s="160"/>
      <c r="AL43" s="3"/>
      <c r="AM43" s="427"/>
      <c r="AN43" s="428"/>
      <c r="AO43" s="428"/>
      <c r="AP43" s="428"/>
      <c r="AQ43" s="428"/>
      <c r="AR43" s="428"/>
      <c r="AS43" s="428"/>
      <c r="AT43" s="428"/>
      <c r="AU43" s="428"/>
      <c r="AV43" s="428"/>
      <c r="AW43" s="428"/>
      <c r="AX43" s="429"/>
      <c r="AY43" s="117"/>
      <c r="AZ43" s="117"/>
      <c r="BA43" s="115"/>
      <c r="BB43" s="115"/>
      <c r="BC43" s="115"/>
      <c r="BD43" s="115"/>
      <c r="BE43" s="115"/>
      <c r="BF43" s="115"/>
      <c r="BG43" s="115"/>
      <c r="BH43" s="115"/>
      <c r="BI43" s="115"/>
      <c r="BJ43" s="115"/>
      <c r="BK43" s="115"/>
      <c r="BL43" s="115"/>
      <c r="BM43" s="115"/>
      <c r="BN43" s="115"/>
      <c r="BO43" s="115"/>
      <c r="BP43" s="115"/>
      <c r="BQ43" s="115"/>
      <c r="BR43" s="115"/>
      <c r="BS43" s="115"/>
      <c r="BT43" s="115"/>
      <c r="BU43" s="115"/>
      <c r="BV43" s="115"/>
      <c r="BW43" s="115"/>
      <c r="BX43" s="115"/>
      <c r="BY43" s="115"/>
      <c r="BZ43" s="115"/>
      <c r="CA43" s="115"/>
      <c r="CB43" s="115"/>
      <c r="CC43" s="115"/>
      <c r="CD43" s="115"/>
      <c r="CE43" s="115"/>
      <c r="CF43" s="115"/>
      <c r="CG43" s="115"/>
      <c r="CH43" s="115"/>
      <c r="CI43" s="115"/>
      <c r="CJ43" s="115"/>
      <c r="CK43" s="115"/>
      <c r="CL43" s="115"/>
      <c r="CM43" s="115"/>
      <c r="CN43" s="115"/>
      <c r="CO43" s="115"/>
      <c r="CP43" s="115"/>
      <c r="CQ43" s="115"/>
      <c r="CR43" s="115"/>
      <c r="CS43" s="115"/>
      <c r="CT43" s="115"/>
      <c r="CU43" s="115"/>
      <c r="CV43" s="115"/>
      <c r="CW43" s="115"/>
      <c r="CX43" s="115"/>
      <c r="CY43" s="115"/>
      <c r="CZ43" s="115"/>
      <c r="DA43" s="115"/>
      <c r="DB43" s="115"/>
      <c r="DC43" s="115"/>
      <c r="DD43" s="115"/>
      <c r="DE43" s="115"/>
      <c r="DF43" s="115"/>
      <c r="DG43" s="115"/>
      <c r="DH43" s="115"/>
      <c r="DI43" s="115"/>
      <c r="DJ43" s="115"/>
      <c r="DK43" s="115"/>
      <c r="DL43" s="115"/>
      <c r="DM43" s="115"/>
      <c r="DN43" s="115"/>
      <c r="DO43" s="115"/>
      <c r="DP43" s="115"/>
      <c r="DQ43" s="115"/>
      <c r="DR43" s="115"/>
      <c r="DS43" s="117"/>
      <c r="DT43" s="117"/>
      <c r="DU43" s="117"/>
      <c r="DV43" s="115"/>
      <c r="DW43" s="115"/>
      <c r="DX43" s="115"/>
      <c r="DY43" s="115"/>
      <c r="DZ43" s="115"/>
      <c r="EA43" s="115"/>
      <c r="EB43" s="115"/>
      <c r="EC43" s="115"/>
      <c r="ED43" s="115"/>
      <c r="EE43" s="115"/>
      <c r="EF43" s="115"/>
      <c r="EG43" s="115"/>
      <c r="EH43" s="115"/>
      <c r="EI43" s="115"/>
      <c r="EJ43" s="115"/>
      <c r="EK43" s="115"/>
      <c r="EL43" s="115"/>
      <c r="EM43" s="115"/>
      <c r="EN43" s="115"/>
      <c r="EO43" s="115"/>
      <c r="EP43" s="115"/>
      <c r="EQ43" s="115"/>
      <c r="ER43" s="115"/>
      <c r="ES43" s="115"/>
      <c r="ET43" s="115"/>
      <c r="EU43" s="115"/>
      <c r="EV43" s="115"/>
      <c r="EW43" s="115"/>
      <c r="EX43" s="115"/>
      <c r="EY43" s="115"/>
      <c r="EZ43" s="115"/>
      <c r="FA43" s="115"/>
      <c r="FB43" s="115"/>
      <c r="FC43" s="115"/>
      <c r="FD43" s="115"/>
      <c r="FE43" s="115"/>
      <c r="FF43" s="115"/>
      <c r="FG43" s="115"/>
      <c r="FH43" s="115"/>
      <c r="FI43" s="115"/>
      <c r="FJ43" s="115"/>
      <c r="FK43" s="115"/>
      <c r="FL43" s="115"/>
      <c r="FM43" s="115"/>
      <c r="FN43" s="115"/>
      <c r="FO43" s="115"/>
      <c r="FP43" s="115"/>
      <c r="FQ43" s="115"/>
      <c r="FR43" s="115"/>
      <c r="FS43" s="115"/>
      <c r="FT43" s="115"/>
      <c r="FU43" s="115"/>
      <c r="FV43" s="115"/>
      <c r="FW43" s="115"/>
      <c r="FX43" s="115"/>
      <c r="FY43" s="115"/>
      <c r="FZ43" s="115"/>
      <c r="GA43" s="115"/>
      <c r="GB43" s="115"/>
      <c r="GC43" s="117"/>
      <c r="GD43" s="117"/>
      <c r="GE43" s="117"/>
      <c r="GF43" s="117"/>
      <c r="GG43" s="117"/>
    </row>
    <row r="44" spans="1:191" s="21" customFormat="1" ht="12.4" customHeight="1">
      <c r="A44" s="117"/>
      <c r="B44" s="410"/>
      <c r="C44" s="411"/>
      <c r="D44" s="412"/>
      <c r="E44" s="137"/>
      <c r="F44" s="413"/>
      <c r="G44" s="413"/>
      <c r="H44" s="413"/>
      <c r="I44" s="413"/>
      <c r="J44" s="413"/>
      <c r="K44" s="413"/>
      <c r="L44" s="413"/>
      <c r="M44" s="413"/>
      <c r="N44" s="413"/>
      <c r="O44" s="413"/>
      <c r="P44" s="413"/>
      <c r="Q44" s="413"/>
      <c r="R44" s="413"/>
      <c r="S44" s="413"/>
      <c r="T44" s="413"/>
      <c r="U44" s="413"/>
      <c r="V44" s="413"/>
      <c r="W44" s="115"/>
      <c r="X44" s="117"/>
      <c r="Y44" s="117"/>
      <c r="Z44" s="389"/>
      <c r="AA44" s="390"/>
      <c r="AB44" s="390"/>
      <c r="AC44" s="390"/>
      <c r="AD44" s="390"/>
      <c r="AE44" s="390"/>
      <c r="AF44" s="390"/>
      <c r="AG44" s="390"/>
      <c r="AH44" s="430"/>
      <c r="AI44" s="3"/>
      <c r="AJ44" s="3"/>
      <c r="AK44" s="3"/>
      <c r="AL44" s="3"/>
      <c r="AM44" s="389"/>
      <c r="AN44" s="390"/>
      <c r="AO44" s="390"/>
      <c r="AP44" s="390"/>
      <c r="AQ44" s="390"/>
      <c r="AR44" s="390"/>
      <c r="AS44" s="390"/>
      <c r="AT44" s="390"/>
      <c r="AU44" s="390"/>
      <c r="AV44" s="390"/>
      <c r="AW44" s="390"/>
      <c r="AX44" s="430"/>
      <c r="AY44" s="117"/>
      <c r="AZ44" s="117"/>
      <c r="BA44" s="123" t="s">
        <v>169</v>
      </c>
      <c r="BB44" s="115"/>
      <c r="BC44" s="115"/>
      <c r="BD44" s="115"/>
      <c r="BE44" s="115"/>
      <c r="BF44" s="115"/>
      <c r="BG44" s="115"/>
      <c r="BH44" s="115"/>
      <c r="BI44" s="115"/>
      <c r="BJ44" s="115"/>
      <c r="BK44" s="115"/>
      <c r="BL44" s="115"/>
      <c r="BM44" s="115"/>
      <c r="BN44" s="115"/>
      <c r="BO44" s="115"/>
      <c r="BP44" s="115"/>
      <c r="BQ44" s="115"/>
      <c r="BR44" s="115"/>
      <c r="BS44" s="115"/>
      <c r="BT44" s="115"/>
      <c r="BU44" s="115"/>
      <c r="BV44" s="115"/>
      <c r="BW44" s="115"/>
      <c r="BX44" s="115"/>
      <c r="BY44" s="115"/>
      <c r="BZ44" s="115"/>
      <c r="CA44" s="115"/>
      <c r="CB44" s="115"/>
      <c r="CC44" s="115"/>
      <c r="CD44" s="115"/>
      <c r="CE44" s="115"/>
      <c r="CF44" s="115"/>
      <c r="CG44" s="115"/>
      <c r="CH44" s="115"/>
      <c r="CI44" s="115"/>
      <c r="CJ44" s="115"/>
      <c r="CK44" s="115"/>
      <c r="CL44" s="115"/>
      <c r="CM44" s="115"/>
      <c r="CN44" s="115"/>
      <c r="CO44" s="115"/>
      <c r="CP44" s="115"/>
      <c r="CQ44" s="115"/>
      <c r="CR44" s="115"/>
      <c r="CS44" s="115"/>
      <c r="CT44" s="115"/>
      <c r="CU44" s="115"/>
      <c r="CV44" s="115"/>
      <c r="CW44" s="115"/>
      <c r="CX44" s="115"/>
      <c r="CY44" s="115"/>
      <c r="CZ44" s="115"/>
      <c r="DA44" s="115"/>
      <c r="DB44" s="115"/>
      <c r="DC44" s="115"/>
      <c r="DD44" s="115"/>
      <c r="DE44" s="115"/>
      <c r="DF44" s="115"/>
      <c r="DG44" s="115"/>
      <c r="DH44" s="115"/>
      <c r="DI44" s="115"/>
      <c r="DJ44" s="115"/>
      <c r="DK44" s="115"/>
      <c r="DL44" s="115"/>
      <c r="DM44" s="115"/>
      <c r="DN44" s="115"/>
      <c r="DO44" s="115"/>
      <c r="DP44" s="115"/>
      <c r="DQ44" s="115"/>
      <c r="DR44" s="115"/>
      <c r="DS44" s="117"/>
      <c r="DT44" s="117"/>
      <c r="DU44" s="117"/>
      <c r="DV44" s="117"/>
      <c r="DW44" s="117"/>
      <c r="DX44" s="117"/>
      <c r="DY44" s="117"/>
      <c r="DZ44" s="117"/>
      <c r="EA44" s="117"/>
      <c r="EB44" s="117"/>
      <c r="EC44" s="117"/>
      <c r="ED44" s="117"/>
      <c r="EE44" s="117"/>
      <c r="EF44" s="117"/>
      <c r="EG44" s="117"/>
      <c r="EH44" s="117"/>
      <c r="EI44" s="117"/>
      <c r="EJ44" s="117"/>
      <c r="EK44" s="117"/>
      <c r="EL44" s="117"/>
      <c r="EM44" s="117"/>
      <c r="EN44" s="117"/>
      <c r="EO44" s="117"/>
      <c r="EP44" s="117"/>
      <c r="EQ44" s="117"/>
      <c r="ER44" s="117"/>
      <c r="ES44" s="117"/>
      <c r="ET44" s="117"/>
      <c r="EU44" s="117"/>
      <c r="EV44" s="117"/>
      <c r="EW44" s="117"/>
      <c r="EX44" s="117"/>
      <c r="EY44" s="117"/>
      <c r="EZ44" s="117"/>
      <c r="FA44" s="117"/>
      <c r="FB44" s="117"/>
      <c r="FC44" s="117"/>
      <c r="FD44" s="117"/>
      <c r="FE44" s="117"/>
      <c r="FF44" s="117"/>
      <c r="FG44" s="117"/>
      <c r="FH44" s="117"/>
      <c r="FI44" s="117"/>
      <c r="FJ44" s="117"/>
      <c r="FK44" s="117"/>
      <c r="FL44" s="115"/>
      <c r="FM44" s="115"/>
      <c r="FN44" s="115"/>
      <c r="FO44" s="115"/>
      <c r="FP44" s="115"/>
      <c r="FQ44" s="115"/>
      <c r="FR44" s="115"/>
      <c r="FS44" s="115"/>
      <c r="FT44" s="115"/>
      <c r="FU44" s="115"/>
      <c r="FV44" s="115"/>
      <c r="FW44" s="115"/>
      <c r="FX44" s="115"/>
      <c r="FY44" s="115"/>
      <c r="FZ44" s="115"/>
      <c r="GA44" s="115"/>
      <c r="GB44" s="115"/>
      <c r="GC44" s="117"/>
      <c r="GD44" s="117"/>
      <c r="GE44" s="117"/>
      <c r="GF44" s="117"/>
      <c r="GG44" s="117"/>
    </row>
    <row r="45" spans="1:191" s="21" customFormat="1" ht="6.6" customHeight="1">
      <c r="A45" s="117"/>
      <c r="B45" s="138"/>
      <c r="C45" s="138"/>
      <c r="D45" s="139"/>
      <c r="E45" s="140"/>
      <c r="F45" s="140"/>
      <c r="G45" s="140"/>
      <c r="H45" s="140"/>
      <c r="I45" s="140"/>
      <c r="J45" s="140"/>
      <c r="K45" s="140"/>
      <c r="L45" s="140"/>
      <c r="M45" s="140"/>
      <c r="N45" s="140"/>
      <c r="O45" s="140"/>
      <c r="P45" s="140"/>
      <c r="Q45" s="140"/>
      <c r="R45" s="140"/>
      <c r="S45" s="140"/>
      <c r="T45" s="140"/>
      <c r="U45" s="140"/>
      <c r="V45" s="140"/>
      <c r="W45" s="115"/>
      <c r="X45" s="115"/>
      <c r="Y45" s="115"/>
      <c r="Z45" s="115"/>
      <c r="AA45" s="115"/>
      <c r="AB45" s="115"/>
      <c r="AC45" s="115"/>
      <c r="AD45" s="115"/>
      <c r="AE45" s="115"/>
      <c r="AF45" s="115"/>
      <c r="AG45" s="115"/>
      <c r="AH45" s="115"/>
      <c r="AI45" s="115"/>
      <c r="AJ45" s="115"/>
      <c r="AK45" s="115"/>
      <c r="AL45" s="115"/>
      <c r="AM45" s="115"/>
      <c r="AN45" s="115"/>
      <c r="AO45" s="115"/>
      <c r="AP45" s="115"/>
      <c r="AQ45" s="115"/>
      <c r="AR45" s="115"/>
      <c r="AS45" s="115"/>
      <c r="AT45" s="115"/>
      <c r="AU45" s="115"/>
      <c r="AV45" s="115"/>
      <c r="AW45" s="115"/>
      <c r="AX45" s="115"/>
      <c r="AY45" s="115"/>
      <c r="AZ45" s="115"/>
      <c r="BA45" s="115"/>
      <c r="BB45" s="117"/>
      <c r="BC45" s="117"/>
      <c r="BD45" s="117"/>
      <c r="BE45" s="117"/>
      <c r="BF45" s="117"/>
      <c r="BG45" s="117"/>
      <c r="BH45" s="117"/>
      <c r="BI45" s="117"/>
      <c r="BJ45" s="117"/>
      <c r="BK45" s="117"/>
      <c r="BL45" s="117"/>
      <c r="BM45" s="117"/>
      <c r="BN45" s="117"/>
      <c r="BO45" s="117"/>
      <c r="BP45" s="117"/>
      <c r="BQ45" s="117"/>
      <c r="BR45" s="117"/>
      <c r="BS45" s="117"/>
      <c r="BT45" s="117"/>
      <c r="BU45" s="117"/>
      <c r="BV45" s="117"/>
      <c r="BW45" s="117"/>
      <c r="BX45" s="117"/>
      <c r="BY45" s="117"/>
      <c r="BZ45" s="117"/>
      <c r="CA45" s="117"/>
      <c r="CB45" s="117"/>
      <c r="CC45" s="117"/>
      <c r="CD45" s="117"/>
      <c r="CE45" s="117"/>
      <c r="CF45" s="117"/>
      <c r="CG45" s="117"/>
      <c r="CH45" s="117"/>
      <c r="CI45" s="117"/>
      <c r="CJ45" s="117"/>
      <c r="CK45" s="117"/>
      <c r="CL45" s="117"/>
      <c r="CM45" s="117"/>
      <c r="CN45" s="117"/>
      <c r="CO45" s="117"/>
      <c r="CP45" s="117"/>
      <c r="CQ45" s="117"/>
      <c r="CR45" s="117"/>
      <c r="CS45" s="117"/>
      <c r="CT45" s="117"/>
      <c r="CU45" s="117"/>
      <c r="CV45" s="117"/>
      <c r="CW45" s="117"/>
      <c r="CX45" s="117"/>
      <c r="CY45" s="117"/>
      <c r="CZ45" s="117"/>
      <c r="DA45" s="117"/>
      <c r="DB45" s="117"/>
      <c r="DC45" s="117"/>
      <c r="DD45" s="117"/>
      <c r="DE45" s="117"/>
      <c r="DF45" s="117"/>
      <c r="DG45" s="117"/>
      <c r="DH45" s="117"/>
      <c r="DI45" s="117"/>
      <c r="DJ45" s="117"/>
      <c r="DK45" s="117"/>
      <c r="DL45" s="117"/>
      <c r="DM45" s="117"/>
      <c r="DN45" s="117"/>
      <c r="DO45" s="117"/>
      <c r="DP45" s="117"/>
      <c r="DQ45" s="117"/>
      <c r="DR45" s="117"/>
      <c r="DS45" s="117"/>
      <c r="DT45" s="117"/>
      <c r="DU45" s="117"/>
      <c r="DV45" s="117"/>
      <c r="DW45" s="117"/>
      <c r="DX45" s="117"/>
      <c r="DY45" s="117"/>
      <c r="DZ45" s="117"/>
      <c r="EA45" s="117"/>
      <c r="EB45" s="117"/>
      <c r="EC45" s="117"/>
      <c r="ED45" s="117"/>
      <c r="EE45" s="117"/>
      <c r="EF45" s="117"/>
      <c r="EG45" s="117"/>
      <c r="EH45" s="117"/>
      <c r="EI45" s="117"/>
      <c r="EJ45" s="117"/>
      <c r="EK45" s="117"/>
      <c r="EL45" s="117"/>
      <c r="EM45" s="117"/>
      <c r="EN45" s="117"/>
      <c r="EO45" s="117"/>
      <c r="EP45" s="117"/>
      <c r="EQ45" s="117"/>
      <c r="ER45" s="117"/>
      <c r="ES45" s="117"/>
      <c r="ET45" s="117"/>
      <c r="EU45" s="117"/>
      <c r="EV45" s="117"/>
      <c r="EW45" s="117"/>
      <c r="EX45" s="117"/>
      <c r="EY45" s="117"/>
      <c r="EZ45" s="117"/>
      <c r="FA45" s="117"/>
      <c r="FB45" s="117"/>
      <c r="FC45" s="117"/>
      <c r="FD45" s="117"/>
      <c r="FE45" s="117"/>
      <c r="FF45" s="117"/>
      <c r="FG45" s="117"/>
      <c r="FH45" s="117"/>
      <c r="FI45" s="117"/>
      <c r="FJ45" s="117"/>
      <c r="FK45" s="117"/>
      <c r="FL45" s="115"/>
      <c r="FM45" s="115"/>
      <c r="FN45" s="115"/>
      <c r="FO45" s="115"/>
      <c r="FP45" s="115"/>
      <c r="FQ45" s="115"/>
      <c r="FR45" s="115"/>
      <c r="FS45" s="115"/>
      <c r="FT45" s="115"/>
      <c r="FU45" s="115"/>
      <c r="FV45" s="115"/>
      <c r="FW45" s="115"/>
      <c r="FX45" s="115"/>
      <c r="FY45" s="115"/>
      <c r="FZ45" s="115"/>
      <c r="GA45" s="115"/>
      <c r="GB45" s="115"/>
      <c r="GC45" s="117"/>
      <c r="GD45" s="117"/>
      <c r="GE45" s="117"/>
      <c r="GF45" s="117"/>
      <c r="GG45" s="117"/>
    </row>
    <row r="46" spans="1:191" s="21" customFormat="1" ht="12.4" customHeight="1">
      <c r="A46" s="117"/>
      <c r="B46" s="138"/>
      <c r="C46" s="138"/>
      <c r="D46" s="139"/>
      <c r="E46" s="137"/>
      <c r="F46" s="140"/>
      <c r="G46" s="137"/>
      <c r="H46" s="140"/>
      <c r="I46" s="137"/>
      <c r="J46" s="140"/>
      <c r="K46" s="137"/>
      <c r="L46" s="140"/>
      <c r="M46" s="137"/>
      <c r="N46" s="140"/>
      <c r="O46" s="140"/>
      <c r="P46" s="140"/>
      <c r="Q46" s="140"/>
      <c r="R46" s="140"/>
      <c r="S46" s="140"/>
      <c r="T46" s="140"/>
      <c r="U46" s="140"/>
      <c r="V46" s="140"/>
      <c r="W46" s="115"/>
      <c r="X46" s="117"/>
      <c r="Y46" s="117"/>
      <c r="Z46" s="406" t="s">
        <v>10</v>
      </c>
      <c r="AA46" s="406"/>
      <c r="AB46" s="406"/>
      <c r="AC46" s="406"/>
      <c r="AD46" s="406"/>
      <c r="AE46" s="406"/>
      <c r="AF46" s="406"/>
      <c r="AG46" s="406"/>
      <c r="AH46" s="406"/>
      <c r="AI46" s="406"/>
      <c r="AJ46" s="406"/>
      <c r="AK46" s="406"/>
      <c r="AL46" s="406"/>
      <c r="AM46" s="406"/>
      <c r="AN46" s="406"/>
      <c r="AO46" s="406"/>
      <c r="AP46" s="406"/>
      <c r="AQ46" s="406"/>
      <c r="AR46" s="406"/>
      <c r="AS46" s="406"/>
      <c r="AT46" s="406"/>
      <c r="AU46" s="406"/>
      <c r="AV46" s="406"/>
      <c r="AW46" s="406"/>
      <c r="AX46" s="406" t="s">
        <v>146</v>
      </c>
      <c r="AY46" s="406"/>
      <c r="AZ46" s="406"/>
      <c r="BA46" s="406"/>
      <c r="BB46" s="406"/>
      <c r="BC46" s="406"/>
      <c r="BD46" s="406"/>
      <c r="BE46" s="406"/>
      <c r="BF46" s="406"/>
      <c r="BG46" s="406"/>
      <c r="BH46" s="406"/>
      <c r="BI46" s="406"/>
      <c r="BJ46" s="406"/>
      <c r="BK46" s="406"/>
      <c r="BL46" s="406"/>
      <c r="BM46" s="406"/>
      <c r="BN46" s="406"/>
      <c r="BO46" s="406"/>
      <c r="BP46" s="406"/>
      <c r="BQ46" s="406"/>
      <c r="BR46" s="406"/>
      <c r="BS46" s="406"/>
      <c r="BT46" s="406"/>
      <c r="BU46" s="406"/>
      <c r="BV46" s="406"/>
      <c r="BW46" s="406"/>
      <c r="BX46" s="406"/>
      <c r="BY46" s="406"/>
      <c r="BZ46" s="406" t="s">
        <v>11</v>
      </c>
      <c r="CA46" s="406"/>
      <c r="CB46" s="406"/>
      <c r="CC46" s="406"/>
      <c r="CD46" s="406"/>
      <c r="CE46" s="406"/>
      <c r="CF46" s="406"/>
      <c r="CG46" s="406"/>
      <c r="CH46" s="406"/>
      <c r="CI46" s="406"/>
      <c r="CJ46" s="406"/>
      <c r="CK46" s="406"/>
      <c r="CL46" s="406"/>
      <c r="CM46" s="406"/>
      <c r="CN46" s="406"/>
      <c r="CO46" s="406"/>
      <c r="CP46" s="406"/>
      <c r="CQ46" s="406"/>
      <c r="CR46" s="406"/>
      <c r="CS46" s="406"/>
      <c r="CT46" s="406"/>
      <c r="CU46" s="406"/>
      <c r="CV46" s="406"/>
      <c r="CW46" s="406"/>
      <c r="CX46" s="406"/>
      <c r="CY46" s="406"/>
      <c r="CZ46" s="406"/>
      <c r="DA46" s="406"/>
      <c r="DB46" s="406"/>
      <c r="DC46" s="406"/>
      <c r="DD46" s="406"/>
      <c r="DE46" s="406"/>
      <c r="DF46" s="406"/>
      <c r="DG46" s="406"/>
      <c r="DH46" s="406"/>
      <c r="DI46" s="406"/>
      <c r="DJ46" s="406"/>
      <c r="DK46" s="406"/>
      <c r="DL46" s="406"/>
      <c r="DM46" s="406"/>
      <c r="DN46" s="406"/>
      <c r="DO46" s="406"/>
      <c r="DP46" s="406"/>
      <c r="DQ46" s="406"/>
      <c r="DR46" s="406"/>
      <c r="DS46" s="406"/>
      <c r="DT46" s="406"/>
      <c r="DU46" s="406"/>
      <c r="DV46" s="406"/>
      <c r="DW46" s="406"/>
      <c r="DX46" s="406"/>
      <c r="DY46" s="406"/>
      <c r="DZ46" s="406"/>
      <c r="EA46" s="406"/>
      <c r="EB46" s="406"/>
      <c r="EC46" s="406"/>
      <c r="ED46" s="406"/>
      <c r="EE46" s="406"/>
      <c r="EF46" s="406"/>
      <c r="EG46" s="406"/>
      <c r="EH46" s="406"/>
      <c r="EI46" s="406"/>
      <c r="EJ46" s="406"/>
      <c r="EK46" s="406"/>
      <c r="EL46" s="406"/>
      <c r="EM46" s="406"/>
      <c r="EN46" s="406"/>
      <c r="EO46" s="406"/>
      <c r="EP46" s="406"/>
      <c r="EQ46" s="406"/>
      <c r="ER46" s="406"/>
      <c r="ES46" s="406"/>
      <c r="ET46" s="406"/>
      <c r="EU46" s="406"/>
      <c r="EV46" s="406"/>
      <c r="EW46" s="406"/>
      <c r="EX46" s="406"/>
      <c r="EY46" s="406"/>
      <c r="EZ46" s="406"/>
      <c r="FA46" s="406"/>
      <c r="FB46" s="406"/>
      <c r="FC46" s="406"/>
      <c r="FD46" s="406"/>
      <c r="FE46" s="406"/>
      <c r="FF46" s="406"/>
      <c r="FG46" s="406"/>
      <c r="FH46" s="406"/>
      <c r="FI46" s="406"/>
      <c r="FJ46" s="406"/>
      <c r="FK46" s="406"/>
      <c r="FL46" s="406"/>
      <c r="FM46" s="406"/>
      <c r="FN46" s="406"/>
      <c r="FO46" s="406"/>
      <c r="FP46" s="406"/>
      <c r="FQ46" s="406"/>
      <c r="FR46" s="406"/>
      <c r="FS46" s="406"/>
      <c r="FT46" s="406"/>
      <c r="FU46" s="406"/>
      <c r="FV46" s="406"/>
      <c r="FW46" s="406"/>
      <c r="FX46" s="406"/>
      <c r="FY46" s="406"/>
      <c r="FZ46" s="406"/>
      <c r="GA46" s="406"/>
      <c r="GB46" s="406"/>
      <c r="GC46" s="406"/>
      <c r="GD46" s="406"/>
      <c r="GE46" s="117"/>
      <c r="GF46" s="117"/>
      <c r="GG46" s="117"/>
    </row>
    <row r="47" spans="1:191" s="21" customFormat="1" ht="12.4" customHeight="1">
      <c r="A47" s="117"/>
      <c r="B47" s="407" t="s">
        <v>170</v>
      </c>
      <c r="C47" s="408"/>
      <c r="D47" s="409"/>
      <c r="E47" s="137"/>
      <c r="F47" s="413" t="s">
        <v>171</v>
      </c>
      <c r="G47" s="413"/>
      <c r="H47" s="413"/>
      <c r="I47" s="413"/>
      <c r="J47" s="413"/>
      <c r="K47" s="413"/>
      <c r="L47" s="413"/>
      <c r="M47" s="413"/>
      <c r="N47" s="413"/>
      <c r="O47" s="413"/>
      <c r="P47" s="413"/>
      <c r="Q47" s="413"/>
      <c r="R47" s="413"/>
      <c r="S47" s="413"/>
      <c r="T47" s="413"/>
      <c r="U47" s="413"/>
      <c r="V47" s="413"/>
      <c r="W47" s="115"/>
      <c r="X47" s="117"/>
      <c r="Y47" s="117"/>
      <c r="Z47" s="414"/>
      <c r="AA47" s="414"/>
      <c r="AB47" s="414"/>
      <c r="AC47" s="414"/>
      <c r="AD47" s="414"/>
      <c r="AE47" s="414"/>
      <c r="AF47" s="414"/>
      <c r="AG47" s="414"/>
      <c r="AH47" s="414"/>
      <c r="AI47" s="414"/>
      <c r="AJ47" s="414"/>
      <c r="AK47" s="414"/>
      <c r="AL47" s="414"/>
      <c r="AM47" s="414"/>
      <c r="AN47" s="414"/>
      <c r="AO47" s="414"/>
      <c r="AP47" s="414"/>
      <c r="AQ47" s="414"/>
      <c r="AR47" s="414"/>
      <c r="AS47" s="414"/>
      <c r="AT47" s="414"/>
      <c r="AU47" s="414"/>
      <c r="AV47" s="414"/>
      <c r="AW47" s="414"/>
      <c r="AX47" s="415"/>
      <c r="AY47" s="416"/>
      <c r="AZ47" s="416"/>
      <c r="BA47" s="416"/>
      <c r="BB47" s="416"/>
      <c r="BC47" s="416"/>
      <c r="BD47" s="416"/>
      <c r="BE47" s="416"/>
      <c r="BF47" s="416"/>
      <c r="BG47" s="416"/>
      <c r="BH47" s="416"/>
      <c r="BI47" s="416"/>
      <c r="BJ47" s="416"/>
      <c r="BK47" s="416"/>
      <c r="BL47" s="416"/>
      <c r="BM47" s="416"/>
      <c r="BN47" s="416"/>
      <c r="BO47" s="416"/>
      <c r="BP47" s="416"/>
      <c r="BQ47" s="416"/>
      <c r="BR47" s="416"/>
      <c r="BS47" s="416"/>
      <c r="BT47" s="416"/>
      <c r="BU47" s="416"/>
      <c r="BV47" s="416"/>
      <c r="BW47" s="416"/>
      <c r="BX47" s="416"/>
      <c r="BY47" s="417"/>
      <c r="BZ47" s="421"/>
      <c r="CA47" s="422"/>
      <c r="CB47" s="422"/>
      <c r="CC47" s="422"/>
      <c r="CD47" s="422"/>
      <c r="CE47" s="422"/>
      <c r="CF47" s="422"/>
      <c r="CG47" s="422"/>
      <c r="CH47" s="422"/>
      <c r="CI47" s="422"/>
      <c r="CJ47" s="422"/>
      <c r="CK47" s="422"/>
      <c r="CL47" s="422"/>
      <c r="CM47" s="422"/>
      <c r="CN47" s="422"/>
      <c r="CO47" s="422"/>
      <c r="CP47" s="422"/>
      <c r="CQ47" s="422"/>
      <c r="CR47" s="422"/>
      <c r="CS47" s="422"/>
      <c r="CT47" s="422"/>
      <c r="CU47" s="422"/>
      <c r="CV47" s="422"/>
      <c r="CW47" s="422"/>
      <c r="CX47" s="422"/>
      <c r="CY47" s="422"/>
      <c r="CZ47" s="422"/>
      <c r="DA47" s="422"/>
      <c r="DB47" s="422"/>
      <c r="DC47" s="422"/>
      <c r="DD47" s="422"/>
      <c r="DE47" s="422"/>
      <c r="DF47" s="422"/>
      <c r="DG47" s="422"/>
      <c r="DH47" s="422"/>
      <c r="DI47" s="422"/>
      <c r="DJ47" s="422"/>
      <c r="DK47" s="422"/>
      <c r="DL47" s="422"/>
      <c r="DM47" s="422"/>
      <c r="DN47" s="422"/>
      <c r="DO47" s="422"/>
      <c r="DP47" s="422"/>
      <c r="DQ47" s="422"/>
      <c r="DR47" s="422"/>
      <c r="DS47" s="422"/>
      <c r="DT47" s="422"/>
      <c r="DU47" s="422"/>
      <c r="DV47" s="422"/>
      <c r="DW47" s="422"/>
      <c r="DX47" s="422"/>
      <c r="DY47" s="422"/>
      <c r="DZ47" s="422"/>
      <c r="EA47" s="422"/>
      <c r="EB47" s="422"/>
      <c r="EC47" s="422"/>
      <c r="ED47" s="422"/>
      <c r="EE47" s="422"/>
      <c r="EF47" s="422"/>
      <c r="EG47" s="422"/>
      <c r="EH47" s="422"/>
      <c r="EI47" s="422"/>
      <c r="EJ47" s="422"/>
      <c r="EK47" s="422"/>
      <c r="EL47" s="422"/>
      <c r="EM47" s="422"/>
      <c r="EN47" s="422"/>
      <c r="EO47" s="422"/>
      <c r="EP47" s="422"/>
      <c r="EQ47" s="422"/>
      <c r="ER47" s="422"/>
      <c r="ES47" s="422"/>
      <c r="ET47" s="422"/>
      <c r="EU47" s="422"/>
      <c r="EV47" s="422"/>
      <c r="EW47" s="422"/>
      <c r="EX47" s="422"/>
      <c r="EY47" s="422"/>
      <c r="EZ47" s="422"/>
      <c r="FA47" s="422"/>
      <c r="FB47" s="422"/>
      <c r="FC47" s="422"/>
      <c r="FD47" s="422"/>
      <c r="FE47" s="422"/>
      <c r="FF47" s="422"/>
      <c r="FG47" s="422"/>
      <c r="FH47" s="422"/>
      <c r="FI47" s="422"/>
      <c r="FJ47" s="422"/>
      <c r="FK47" s="422"/>
      <c r="FL47" s="422"/>
      <c r="FM47" s="422"/>
      <c r="FN47" s="422"/>
      <c r="FO47" s="422"/>
      <c r="FP47" s="422"/>
      <c r="FQ47" s="422"/>
      <c r="FR47" s="422"/>
      <c r="FS47" s="422"/>
      <c r="FT47" s="422"/>
      <c r="FU47" s="422"/>
      <c r="FV47" s="422"/>
      <c r="FW47" s="422"/>
      <c r="FX47" s="422"/>
      <c r="FY47" s="422"/>
      <c r="FZ47" s="422"/>
      <c r="GA47" s="422"/>
      <c r="GB47" s="422"/>
      <c r="GC47" s="422"/>
      <c r="GD47" s="423"/>
      <c r="GE47" s="117"/>
      <c r="GF47" s="117"/>
      <c r="GG47" s="117"/>
    </row>
    <row r="48" spans="1:191" s="21" customFormat="1" ht="12.4" customHeight="1">
      <c r="A48" s="117"/>
      <c r="B48" s="410"/>
      <c r="C48" s="411"/>
      <c r="D48" s="412"/>
      <c r="E48" s="140"/>
      <c r="F48" s="413"/>
      <c r="G48" s="413"/>
      <c r="H48" s="413"/>
      <c r="I48" s="413"/>
      <c r="J48" s="413"/>
      <c r="K48" s="413"/>
      <c r="L48" s="413"/>
      <c r="M48" s="413"/>
      <c r="N48" s="413"/>
      <c r="O48" s="413"/>
      <c r="P48" s="413"/>
      <c r="Q48" s="413"/>
      <c r="R48" s="413"/>
      <c r="S48" s="413"/>
      <c r="T48" s="413"/>
      <c r="U48" s="413"/>
      <c r="V48" s="413"/>
      <c r="W48" s="115"/>
      <c r="X48" s="117"/>
      <c r="Y48" s="117"/>
      <c r="Z48" s="414"/>
      <c r="AA48" s="414"/>
      <c r="AB48" s="414"/>
      <c r="AC48" s="414"/>
      <c r="AD48" s="414"/>
      <c r="AE48" s="414"/>
      <c r="AF48" s="414"/>
      <c r="AG48" s="414"/>
      <c r="AH48" s="414"/>
      <c r="AI48" s="414"/>
      <c r="AJ48" s="414"/>
      <c r="AK48" s="414"/>
      <c r="AL48" s="414"/>
      <c r="AM48" s="414"/>
      <c r="AN48" s="414"/>
      <c r="AO48" s="414"/>
      <c r="AP48" s="414"/>
      <c r="AQ48" s="414"/>
      <c r="AR48" s="414"/>
      <c r="AS48" s="414"/>
      <c r="AT48" s="414"/>
      <c r="AU48" s="414"/>
      <c r="AV48" s="414"/>
      <c r="AW48" s="414"/>
      <c r="AX48" s="418"/>
      <c r="AY48" s="419"/>
      <c r="AZ48" s="419"/>
      <c r="BA48" s="419"/>
      <c r="BB48" s="419"/>
      <c r="BC48" s="419"/>
      <c r="BD48" s="419"/>
      <c r="BE48" s="419"/>
      <c r="BF48" s="419"/>
      <c r="BG48" s="419"/>
      <c r="BH48" s="419"/>
      <c r="BI48" s="419"/>
      <c r="BJ48" s="419"/>
      <c r="BK48" s="419"/>
      <c r="BL48" s="419"/>
      <c r="BM48" s="419"/>
      <c r="BN48" s="419"/>
      <c r="BO48" s="419"/>
      <c r="BP48" s="419"/>
      <c r="BQ48" s="419"/>
      <c r="BR48" s="419"/>
      <c r="BS48" s="419"/>
      <c r="BT48" s="419"/>
      <c r="BU48" s="419"/>
      <c r="BV48" s="419"/>
      <c r="BW48" s="419"/>
      <c r="BX48" s="419"/>
      <c r="BY48" s="420"/>
      <c r="BZ48" s="424"/>
      <c r="CA48" s="425"/>
      <c r="CB48" s="425"/>
      <c r="CC48" s="425"/>
      <c r="CD48" s="425"/>
      <c r="CE48" s="425"/>
      <c r="CF48" s="425"/>
      <c r="CG48" s="425"/>
      <c r="CH48" s="425"/>
      <c r="CI48" s="425"/>
      <c r="CJ48" s="425"/>
      <c r="CK48" s="425"/>
      <c r="CL48" s="425"/>
      <c r="CM48" s="425"/>
      <c r="CN48" s="425"/>
      <c r="CO48" s="425"/>
      <c r="CP48" s="425"/>
      <c r="CQ48" s="425"/>
      <c r="CR48" s="425"/>
      <c r="CS48" s="425"/>
      <c r="CT48" s="425"/>
      <c r="CU48" s="425"/>
      <c r="CV48" s="425"/>
      <c r="CW48" s="425"/>
      <c r="CX48" s="425"/>
      <c r="CY48" s="425"/>
      <c r="CZ48" s="425"/>
      <c r="DA48" s="425"/>
      <c r="DB48" s="425"/>
      <c r="DC48" s="425"/>
      <c r="DD48" s="425"/>
      <c r="DE48" s="425"/>
      <c r="DF48" s="425"/>
      <c r="DG48" s="425"/>
      <c r="DH48" s="425"/>
      <c r="DI48" s="425"/>
      <c r="DJ48" s="425"/>
      <c r="DK48" s="425"/>
      <c r="DL48" s="425"/>
      <c r="DM48" s="425"/>
      <c r="DN48" s="425"/>
      <c r="DO48" s="425"/>
      <c r="DP48" s="425"/>
      <c r="DQ48" s="425"/>
      <c r="DR48" s="425"/>
      <c r="DS48" s="425"/>
      <c r="DT48" s="425"/>
      <c r="DU48" s="425"/>
      <c r="DV48" s="425"/>
      <c r="DW48" s="425"/>
      <c r="DX48" s="425"/>
      <c r="DY48" s="425"/>
      <c r="DZ48" s="425"/>
      <c r="EA48" s="425"/>
      <c r="EB48" s="425"/>
      <c r="EC48" s="425"/>
      <c r="ED48" s="425"/>
      <c r="EE48" s="425"/>
      <c r="EF48" s="425"/>
      <c r="EG48" s="425"/>
      <c r="EH48" s="425"/>
      <c r="EI48" s="425"/>
      <c r="EJ48" s="425"/>
      <c r="EK48" s="425"/>
      <c r="EL48" s="425"/>
      <c r="EM48" s="425"/>
      <c r="EN48" s="425"/>
      <c r="EO48" s="425"/>
      <c r="EP48" s="425"/>
      <c r="EQ48" s="425"/>
      <c r="ER48" s="425"/>
      <c r="ES48" s="425"/>
      <c r="ET48" s="425"/>
      <c r="EU48" s="425"/>
      <c r="EV48" s="425"/>
      <c r="EW48" s="425"/>
      <c r="EX48" s="425"/>
      <c r="EY48" s="425"/>
      <c r="EZ48" s="425"/>
      <c r="FA48" s="425"/>
      <c r="FB48" s="425"/>
      <c r="FC48" s="425"/>
      <c r="FD48" s="425"/>
      <c r="FE48" s="425"/>
      <c r="FF48" s="425"/>
      <c r="FG48" s="425"/>
      <c r="FH48" s="425"/>
      <c r="FI48" s="425"/>
      <c r="FJ48" s="425"/>
      <c r="FK48" s="425"/>
      <c r="FL48" s="425"/>
      <c r="FM48" s="425"/>
      <c r="FN48" s="425"/>
      <c r="FO48" s="425"/>
      <c r="FP48" s="425"/>
      <c r="FQ48" s="425"/>
      <c r="FR48" s="425"/>
      <c r="FS48" s="425"/>
      <c r="FT48" s="425"/>
      <c r="FU48" s="425"/>
      <c r="FV48" s="425"/>
      <c r="FW48" s="425"/>
      <c r="FX48" s="425"/>
      <c r="FY48" s="425"/>
      <c r="FZ48" s="425"/>
      <c r="GA48" s="425"/>
      <c r="GB48" s="425"/>
      <c r="GC48" s="425"/>
      <c r="GD48" s="426"/>
      <c r="GE48" s="117"/>
      <c r="GF48" s="117"/>
      <c r="GG48" s="117"/>
    </row>
    <row r="49" spans="1:189" ht="14.25">
      <c r="A49" s="115"/>
      <c r="B49" s="139"/>
      <c r="C49" s="139"/>
      <c r="D49" s="139"/>
      <c r="E49" s="140"/>
      <c r="F49" s="140"/>
      <c r="G49" s="140"/>
      <c r="H49" s="140"/>
      <c r="I49" s="140"/>
      <c r="J49" s="140"/>
      <c r="K49" s="140"/>
      <c r="L49" s="140"/>
      <c r="M49" s="140"/>
      <c r="N49" s="140"/>
      <c r="O49" s="140"/>
      <c r="P49" s="140"/>
      <c r="Q49" s="140"/>
      <c r="R49" s="140"/>
      <c r="S49" s="140"/>
      <c r="T49" s="140"/>
      <c r="U49" s="140"/>
      <c r="V49" s="140"/>
      <c r="W49" s="115"/>
      <c r="X49" s="115"/>
      <c r="Y49" s="115"/>
      <c r="Z49" s="115"/>
      <c r="AA49" s="115"/>
      <c r="AB49" s="115"/>
      <c r="AC49" s="115"/>
      <c r="AD49" s="115"/>
      <c r="AE49" s="115"/>
      <c r="AF49" s="115"/>
      <c r="AG49" s="115"/>
      <c r="AH49" s="115"/>
      <c r="AI49" s="115"/>
      <c r="AJ49" s="115"/>
      <c r="AK49" s="115"/>
      <c r="AL49" s="115"/>
      <c r="AM49" s="115"/>
      <c r="AN49" s="115"/>
      <c r="AO49" s="115"/>
      <c r="AP49" s="115"/>
      <c r="AQ49" s="115"/>
      <c r="AR49" s="115"/>
      <c r="AS49" s="115"/>
      <c r="AT49" s="115"/>
      <c r="AU49" s="115"/>
      <c r="AV49" s="115"/>
      <c r="AW49" s="115"/>
      <c r="AX49" s="115"/>
      <c r="AY49" s="115"/>
      <c r="AZ49" s="115"/>
      <c r="BA49" s="115"/>
      <c r="BB49" s="115"/>
      <c r="BC49" s="115"/>
      <c r="BD49" s="115"/>
      <c r="BE49" s="115"/>
      <c r="BF49" s="115"/>
      <c r="BG49" s="115"/>
      <c r="BH49" s="115"/>
      <c r="BI49" s="115"/>
      <c r="BJ49" s="115"/>
      <c r="BK49" s="115"/>
      <c r="BL49" s="115"/>
      <c r="BM49" s="115"/>
      <c r="BN49" s="115"/>
      <c r="BO49" s="115"/>
      <c r="BP49" s="115"/>
      <c r="BQ49" s="115"/>
      <c r="BR49" s="115"/>
      <c r="BS49" s="115"/>
      <c r="BT49" s="115"/>
      <c r="BU49" s="115"/>
      <c r="BV49" s="115"/>
      <c r="BW49" s="115"/>
      <c r="BX49" s="115"/>
      <c r="BY49" s="115"/>
      <c r="BZ49" s="115"/>
      <c r="CA49" s="115"/>
      <c r="CB49" s="115"/>
      <c r="CC49" s="115"/>
      <c r="CD49" s="115"/>
      <c r="CE49" s="117"/>
      <c r="CF49" s="115"/>
      <c r="CG49" s="115"/>
      <c r="CH49" s="115"/>
      <c r="CI49" s="115"/>
      <c r="CJ49" s="115"/>
      <c r="CK49" s="115"/>
      <c r="CL49" s="115"/>
      <c r="CM49" s="115"/>
      <c r="CN49" s="115"/>
      <c r="CO49" s="115"/>
      <c r="CP49" s="115"/>
      <c r="CQ49" s="115"/>
      <c r="CR49" s="115"/>
      <c r="CS49" s="115"/>
      <c r="CT49" s="115"/>
      <c r="CU49" s="115"/>
      <c r="CV49" s="115"/>
      <c r="CW49" s="115"/>
      <c r="CX49" s="115"/>
      <c r="CY49" s="115"/>
      <c r="CZ49" s="115"/>
      <c r="DA49" s="115"/>
      <c r="DB49" s="115"/>
      <c r="DC49" s="115"/>
      <c r="DD49" s="115"/>
      <c r="DE49" s="115"/>
      <c r="DF49" s="115"/>
      <c r="DG49" s="115"/>
      <c r="DH49" s="115"/>
      <c r="DI49" s="115"/>
      <c r="DJ49" s="115"/>
      <c r="DK49" s="115"/>
      <c r="DL49" s="115"/>
      <c r="DM49" s="115"/>
      <c r="DN49" s="115"/>
      <c r="DO49" s="115"/>
      <c r="DP49" s="115"/>
      <c r="DQ49" s="115"/>
      <c r="DR49" s="115"/>
      <c r="DS49" s="115"/>
      <c r="DT49" s="115"/>
      <c r="DU49" s="115"/>
      <c r="DV49" s="115"/>
      <c r="DW49" s="115"/>
      <c r="DX49" s="115"/>
      <c r="DY49" s="115"/>
      <c r="DZ49" s="115"/>
      <c r="EA49" s="115"/>
      <c r="EB49" s="115"/>
      <c r="EC49" s="115"/>
      <c r="ED49" s="115"/>
      <c r="EE49" s="115"/>
      <c r="EF49" s="115"/>
      <c r="EG49" s="115"/>
      <c r="EH49" s="115"/>
      <c r="EI49" s="115"/>
      <c r="EJ49" s="115"/>
      <c r="EK49" s="115"/>
      <c r="EL49" s="115"/>
      <c r="EM49" s="115"/>
      <c r="EN49" s="115"/>
      <c r="EO49" s="115"/>
      <c r="EP49" s="115"/>
      <c r="EQ49" s="115"/>
      <c r="ER49" s="115"/>
      <c r="ES49" s="115"/>
      <c r="ET49" s="115"/>
      <c r="EU49" s="115"/>
      <c r="EV49" s="115"/>
      <c r="EW49" s="115"/>
      <c r="EX49" s="115"/>
      <c r="EY49" s="115"/>
      <c r="EZ49" s="115"/>
      <c r="FA49" s="115"/>
      <c r="FB49" s="115"/>
      <c r="FC49" s="115"/>
      <c r="FD49" s="115"/>
      <c r="FE49" s="115"/>
      <c r="FF49" s="115"/>
      <c r="FG49" s="115"/>
      <c r="FH49" s="115"/>
      <c r="FI49" s="115"/>
      <c r="FJ49" s="115"/>
      <c r="FK49" s="115"/>
      <c r="FL49" s="115"/>
      <c r="FM49" s="115"/>
      <c r="FN49" s="115"/>
      <c r="FO49" s="115"/>
      <c r="FP49" s="115"/>
      <c r="FQ49" s="115"/>
      <c r="FR49" s="115"/>
      <c r="FS49" s="115"/>
      <c r="FT49" s="115"/>
      <c r="FU49" s="115"/>
      <c r="FV49" s="115"/>
      <c r="FW49" s="115"/>
      <c r="FX49" s="115"/>
      <c r="FY49" s="115"/>
      <c r="FZ49" s="115"/>
      <c r="GA49" s="115"/>
      <c r="GB49" s="115"/>
      <c r="GC49" s="115"/>
      <c r="GD49" s="115"/>
      <c r="GE49" s="115"/>
      <c r="GF49" s="115"/>
      <c r="GG49" s="115"/>
    </row>
    <row r="50" spans="1:189" s="21" customFormat="1" ht="12.4" customHeight="1">
      <c r="A50" s="117"/>
      <c r="B50" s="407" t="s">
        <v>172</v>
      </c>
      <c r="C50" s="408"/>
      <c r="D50" s="409"/>
      <c r="E50" s="137"/>
      <c r="F50" s="438" t="s">
        <v>173</v>
      </c>
      <c r="G50" s="438"/>
      <c r="H50" s="438"/>
      <c r="I50" s="438"/>
      <c r="J50" s="438"/>
      <c r="K50" s="438"/>
      <c r="L50" s="438"/>
      <c r="M50" s="438"/>
      <c r="N50" s="438"/>
      <c r="O50" s="438"/>
      <c r="P50" s="438"/>
      <c r="Q50" s="438"/>
      <c r="R50" s="438"/>
      <c r="S50" s="438"/>
      <c r="T50" s="438"/>
      <c r="U50" s="438"/>
      <c r="V50" s="438"/>
      <c r="W50" s="115"/>
      <c r="X50" s="117"/>
      <c r="Y50" s="117"/>
      <c r="Z50" s="469"/>
      <c r="AA50" s="470"/>
      <c r="AB50" s="470"/>
      <c r="AC50" s="470"/>
      <c r="AD50" s="470"/>
      <c r="AE50" s="470"/>
      <c r="AF50" s="470"/>
      <c r="AG50" s="470"/>
      <c r="AH50" s="470"/>
      <c r="AI50" s="470"/>
      <c r="AJ50" s="470"/>
      <c r="AK50" s="471"/>
      <c r="AL50" s="446" t="s">
        <v>9</v>
      </c>
      <c r="AM50" s="447"/>
      <c r="AN50" s="447"/>
      <c r="AO50" s="447"/>
      <c r="AP50" s="427"/>
      <c r="AQ50" s="428"/>
      <c r="AR50" s="428"/>
      <c r="AS50" s="428"/>
      <c r="AT50" s="428"/>
      <c r="AU50" s="428"/>
      <c r="AV50" s="428"/>
      <c r="AW50" s="428"/>
      <c r="AX50" s="428"/>
      <c r="AY50" s="428"/>
      <c r="AZ50" s="428"/>
      <c r="BA50" s="428"/>
      <c r="BB50" s="428"/>
      <c r="BC50" s="428"/>
      <c r="BD50" s="428"/>
      <c r="BE50" s="429"/>
      <c r="BF50" s="446" t="s">
        <v>9</v>
      </c>
      <c r="BG50" s="447"/>
      <c r="BH50" s="447"/>
      <c r="BI50" s="447"/>
      <c r="BJ50" s="427"/>
      <c r="BK50" s="428"/>
      <c r="BL50" s="428"/>
      <c r="BM50" s="428"/>
      <c r="BN50" s="428"/>
      <c r="BO50" s="428"/>
      <c r="BP50" s="428"/>
      <c r="BQ50" s="428"/>
      <c r="BR50" s="428"/>
      <c r="BS50" s="428"/>
      <c r="BT50" s="428"/>
      <c r="BU50" s="428"/>
      <c r="BV50" s="428"/>
      <c r="BW50" s="428"/>
      <c r="BX50" s="428"/>
      <c r="BY50" s="429"/>
      <c r="CE50" s="461" t="s">
        <v>14</v>
      </c>
      <c r="CF50" s="461"/>
      <c r="CG50" s="446" t="s">
        <v>174</v>
      </c>
      <c r="CH50" s="446"/>
      <c r="CI50" s="446"/>
      <c r="CJ50" s="446"/>
      <c r="CK50" s="446"/>
      <c r="CL50" s="446"/>
      <c r="CM50" s="446"/>
      <c r="CN50" s="446"/>
      <c r="CO50" s="446"/>
      <c r="CP50" s="446"/>
      <c r="CQ50" s="446"/>
      <c r="CR50" s="455"/>
      <c r="CS50" s="456"/>
      <c r="CT50" s="456"/>
      <c r="CU50" s="456"/>
      <c r="CV50" s="456"/>
      <c r="CW50" s="456"/>
      <c r="CX50" s="456"/>
      <c r="CY50" s="456"/>
      <c r="CZ50" s="456"/>
      <c r="DA50" s="456"/>
      <c r="DB50" s="456"/>
      <c r="DC50" s="456"/>
      <c r="DD50" s="456"/>
      <c r="DE50" s="456"/>
      <c r="DF50" s="456"/>
      <c r="DG50" s="456"/>
      <c r="DH50" s="456"/>
      <c r="DI50" s="456"/>
      <c r="DJ50" s="456"/>
      <c r="DK50" s="457"/>
      <c r="DL50" s="461" t="s">
        <v>15</v>
      </c>
      <c r="DM50" s="461"/>
      <c r="EJ50" s="117"/>
      <c r="EK50" s="117"/>
      <c r="EL50" s="117"/>
      <c r="EM50" s="117"/>
      <c r="EN50" s="117"/>
      <c r="EO50" s="117"/>
      <c r="EP50" s="117"/>
      <c r="EQ50" s="117"/>
      <c r="ER50" s="117"/>
      <c r="ES50" s="117"/>
      <c r="ET50" s="117"/>
      <c r="EU50" s="117"/>
      <c r="EV50" s="117"/>
      <c r="EW50" s="117"/>
      <c r="EX50" s="117"/>
      <c r="EY50" s="117"/>
      <c r="EZ50" s="117"/>
      <c r="FA50" s="117"/>
      <c r="FB50" s="117"/>
      <c r="FC50" s="117"/>
      <c r="FD50" s="117"/>
      <c r="FE50" s="117"/>
      <c r="FF50" s="117"/>
      <c r="FG50" s="117"/>
      <c r="FH50" s="117"/>
      <c r="FI50" s="117"/>
      <c r="FJ50" s="117"/>
      <c r="FK50" s="117"/>
      <c r="FL50" s="117"/>
      <c r="FM50" s="117"/>
      <c r="FN50" s="117"/>
      <c r="FO50" s="117"/>
      <c r="FP50" s="117"/>
      <c r="FQ50" s="117"/>
      <c r="FR50" s="117"/>
      <c r="FS50" s="117"/>
      <c r="FT50" s="117"/>
      <c r="FU50" s="117"/>
      <c r="FV50" s="117"/>
      <c r="FW50" s="117"/>
      <c r="FX50" s="117"/>
      <c r="FY50" s="117"/>
      <c r="FZ50" s="117"/>
      <c r="GA50" s="117"/>
      <c r="GB50" s="117"/>
      <c r="GC50" s="117"/>
      <c r="GD50" s="117"/>
      <c r="GE50" s="117"/>
      <c r="GF50" s="117"/>
      <c r="GG50" s="117"/>
    </row>
    <row r="51" spans="1:189" s="21" customFormat="1" ht="12.4" customHeight="1">
      <c r="A51" s="117"/>
      <c r="B51" s="410"/>
      <c r="C51" s="411"/>
      <c r="D51" s="412"/>
      <c r="E51" s="145"/>
      <c r="F51" s="438"/>
      <c r="G51" s="438"/>
      <c r="H51" s="438"/>
      <c r="I51" s="438"/>
      <c r="J51" s="438"/>
      <c r="K51" s="438"/>
      <c r="L51" s="438"/>
      <c r="M51" s="438"/>
      <c r="N51" s="438"/>
      <c r="O51" s="438"/>
      <c r="P51" s="438"/>
      <c r="Q51" s="438"/>
      <c r="R51" s="438"/>
      <c r="S51" s="438"/>
      <c r="T51" s="438"/>
      <c r="U51" s="438"/>
      <c r="V51" s="438"/>
      <c r="W51" s="115"/>
      <c r="X51" s="117"/>
      <c r="Y51" s="117"/>
      <c r="Z51" s="472"/>
      <c r="AA51" s="473"/>
      <c r="AB51" s="473"/>
      <c r="AC51" s="473"/>
      <c r="AD51" s="473"/>
      <c r="AE51" s="473"/>
      <c r="AF51" s="473"/>
      <c r="AG51" s="473"/>
      <c r="AH51" s="473"/>
      <c r="AI51" s="473"/>
      <c r="AJ51" s="473"/>
      <c r="AK51" s="474"/>
      <c r="AL51" s="447"/>
      <c r="AM51" s="447"/>
      <c r="AN51" s="447"/>
      <c r="AO51" s="447"/>
      <c r="AP51" s="389"/>
      <c r="AQ51" s="390"/>
      <c r="AR51" s="390"/>
      <c r="AS51" s="390"/>
      <c r="AT51" s="390"/>
      <c r="AU51" s="390"/>
      <c r="AV51" s="390"/>
      <c r="AW51" s="390"/>
      <c r="AX51" s="390"/>
      <c r="AY51" s="390"/>
      <c r="AZ51" s="390"/>
      <c r="BA51" s="390"/>
      <c r="BB51" s="390"/>
      <c r="BC51" s="390"/>
      <c r="BD51" s="390"/>
      <c r="BE51" s="430"/>
      <c r="BF51" s="447"/>
      <c r="BG51" s="447"/>
      <c r="BH51" s="447"/>
      <c r="BI51" s="447"/>
      <c r="BJ51" s="389"/>
      <c r="BK51" s="390"/>
      <c r="BL51" s="390"/>
      <c r="BM51" s="390"/>
      <c r="BN51" s="390"/>
      <c r="BO51" s="390"/>
      <c r="BP51" s="390"/>
      <c r="BQ51" s="390"/>
      <c r="BR51" s="390"/>
      <c r="BS51" s="390"/>
      <c r="BT51" s="390"/>
      <c r="BU51" s="390"/>
      <c r="BV51" s="390"/>
      <c r="BW51" s="390"/>
      <c r="BX51" s="390"/>
      <c r="BY51" s="430"/>
      <c r="CE51" s="461"/>
      <c r="CF51" s="461"/>
      <c r="CG51" s="446"/>
      <c r="CH51" s="446"/>
      <c r="CI51" s="446"/>
      <c r="CJ51" s="446"/>
      <c r="CK51" s="446"/>
      <c r="CL51" s="446"/>
      <c r="CM51" s="446"/>
      <c r="CN51" s="446"/>
      <c r="CO51" s="446"/>
      <c r="CP51" s="446"/>
      <c r="CQ51" s="446"/>
      <c r="CR51" s="458"/>
      <c r="CS51" s="459"/>
      <c r="CT51" s="459"/>
      <c r="CU51" s="459"/>
      <c r="CV51" s="459"/>
      <c r="CW51" s="459"/>
      <c r="CX51" s="459"/>
      <c r="CY51" s="459"/>
      <c r="CZ51" s="459"/>
      <c r="DA51" s="459"/>
      <c r="DB51" s="459"/>
      <c r="DC51" s="459"/>
      <c r="DD51" s="459"/>
      <c r="DE51" s="459"/>
      <c r="DF51" s="459"/>
      <c r="DG51" s="459"/>
      <c r="DH51" s="459"/>
      <c r="DI51" s="459"/>
      <c r="DJ51" s="459"/>
      <c r="DK51" s="460"/>
      <c r="DL51" s="461"/>
      <c r="DM51" s="461"/>
      <c r="DO51" s="161" t="s">
        <v>175</v>
      </c>
      <c r="EJ51" s="117"/>
      <c r="EK51" s="117"/>
      <c r="EL51" s="117"/>
      <c r="EM51" s="117"/>
      <c r="EN51" s="117"/>
      <c r="EO51" s="117"/>
      <c r="EP51" s="117"/>
      <c r="EQ51" s="117"/>
      <c r="ER51" s="117"/>
      <c r="ES51" s="117"/>
      <c r="ET51" s="117"/>
      <c r="EU51" s="117"/>
      <c r="EV51" s="117"/>
      <c r="EW51" s="117"/>
      <c r="EX51" s="117"/>
      <c r="EY51" s="117"/>
      <c r="EZ51" s="117"/>
      <c r="FA51" s="117"/>
      <c r="FB51" s="117"/>
      <c r="FC51" s="117"/>
      <c r="FD51" s="117"/>
      <c r="FE51" s="117"/>
      <c r="FF51" s="117"/>
      <c r="FG51" s="117"/>
      <c r="FH51" s="117"/>
      <c r="FI51" s="117"/>
      <c r="FJ51" s="117"/>
      <c r="FK51" s="117"/>
      <c r="FL51" s="117"/>
      <c r="FM51" s="117"/>
      <c r="FN51" s="117"/>
      <c r="FO51" s="117"/>
      <c r="FP51" s="117"/>
      <c r="FQ51" s="117"/>
      <c r="FR51" s="117"/>
      <c r="FS51" s="117"/>
      <c r="FT51" s="117"/>
      <c r="FU51" s="117"/>
      <c r="FV51" s="117"/>
      <c r="FW51" s="117"/>
      <c r="FX51" s="117"/>
      <c r="FY51" s="117"/>
      <c r="FZ51" s="117"/>
      <c r="GA51" s="117"/>
      <c r="GB51" s="117"/>
      <c r="GC51" s="117"/>
      <c r="GD51" s="117"/>
      <c r="GE51" s="117"/>
      <c r="GF51" s="117"/>
      <c r="GG51" s="117"/>
    </row>
    <row r="52" spans="1:189" s="21" customFormat="1" ht="12.4" customHeight="1">
      <c r="A52" s="117"/>
      <c r="B52" s="139"/>
      <c r="C52" s="139"/>
      <c r="D52" s="139"/>
      <c r="E52" s="145"/>
      <c r="F52" s="145"/>
      <c r="G52" s="140"/>
      <c r="H52" s="140"/>
      <c r="I52" s="140"/>
      <c r="J52" s="140"/>
      <c r="K52" s="140"/>
      <c r="L52" s="140"/>
      <c r="M52" s="140"/>
      <c r="N52" s="140"/>
      <c r="O52" s="140"/>
      <c r="P52" s="140"/>
      <c r="Q52" s="140"/>
      <c r="R52" s="140"/>
      <c r="S52" s="140"/>
      <c r="T52" s="142"/>
      <c r="U52" s="146"/>
      <c r="V52" s="146"/>
      <c r="W52" s="147"/>
      <c r="X52" s="117"/>
      <c r="Y52" s="117"/>
      <c r="Z52" s="162"/>
      <c r="AA52" s="162"/>
      <c r="AB52" s="162"/>
      <c r="AC52" s="162"/>
      <c r="AD52" s="162"/>
      <c r="AE52" s="162"/>
      <c r="AF52" s="162"/>
      <c r="AG52" s="162"/>
      <c r="AH52" s="162"/>
      <c r="AI52" s="163"/>
      <c r="AJ52" s="163"/>
      <c r="AK52" s="163"/>
      <c r="AL52" s="163"/>
      <c r="AM52" s="162"/>
      <c r="AN52" s="162"/>
      <c r="AO52" s="162"/>
      <c r="AP52" s="162"/>
      <c r="AQ52" s="162"/>
      <c r="AR52" s="162"/>
      <c r="AS52" s="162"/>
      <c r="AT52" s="162"/>
      <c r="AU52" s="162"/>
      <c r="AV52" s="162"/>
      <c r="AW52" s="162"/>
      <c r="AX52" s="162"/>
      <c r="AY52" s="162"/>
      <c r="AZ52" s="162"/>
      <c r="BA52" s="162"/>
      <c r="BB52" s="162"/>
      <c r="BC52" s="163"/>
      <c r="BD52" s="163"/>
      <c r="BE52" s="163"/>
      <c r="BF52" s="163"/>
      <c r="BG52" s="162"/>
      <c r="BH52" s="162"/>
      <c r="BI52" s="162"/>
      <c r="BJ52" s="162"/>
      <c r="BK52" s="162"/>
      <c r="BL52" s="162"/>
      <c r="BM52" s="162"/>
      <c r="BN52" s="162"/>
      <c r="BO52" s="162"/>
      <c r="EJ52" s="117"/>
      <c r="EK52" s="117"/>
      <c r="EL52" s="117"/>
      <c r="EM52" s="117"/>
      <c r="EN52" s="117"/>
      <c r="EO52" s="117"/>
      <c r="EP52" s="117"/>
      <c r="EQ52" s="117"/>
      <c r="ER52" s="117"/>
      <c r="ES52" s="117"/>
      <c r="ET52" s="117"/>
      <c r="EU52" s="117"/>
      <c r="EV52" s="117"/>
      <c r="EW52" s="117"/>
      <c r="EX52" s="117"/>
      <c r="EY52" s="117"/>
      <c r="EZ52" s="117"/>
      <c r="FA52" s="117"/>
      <c r="FB52" s="117"/>
      <c r="FC52" s="117"/>
      <c r="FD52" s="117"/>
      <c r="FE52" s="117"/>
      <c r="FF52" s="117"/>
      <c r="FG52" s="117"/>
      <c r="FH52" s="117"/>
      <c r="FI52" s="117"/>
      <c r="FJ52" s="117"/>
      <c r="FK52" s="117"/>
      <c r="FL52" s="117"/>
      <c r="FM52" s="117"/>
      <c r="FN52" s="117"/>
      <c r="FO52" s="117"/>
      <c r="FP52" s="117"/>
      <c r="FQ52" s="117"/>
      <c r="FR52" s="117"/>
      <c r="FS52" s="117"/>
      <c r="FT52" s="117"/>
      <c r="FU52" s="117"/>
      <c r="FV52" s="117"/>
      <c r="FW52" s="117"/>
      <c r="FX52" s="117"/>
      <c r="FY52" s="117"/>
      <c r="FZ52" s="117"/>
      <c r="GA52" s="117"/>
      <c r="GB52" s="117"/>
      <c r="GC52" s="117"/>
      <c r="GD52" s="117"/>
      <c r="GE52" s="117"/>
      <c r="GF52" s="117"/>
      <c r="GG52" s="117"/>
    </row>
    <row r="53" spans="1:189" s="21" customFormat="1" ht="12.4" customHeight="1">
      <c r="A53" s="117"/>
      <c r="B53" s="407" t="s">
        <v>176</v>
      </c>
      <c r="C53" s="408"/>
      <c r="D53" s="409"/>
      <c r="E53" s="137"/>
      <c r="F53" s="462" t="s">
        <v>177</v>
      </c>
      <c r="G53" s="462"/>
      <c r="H53" s="462"/>
      <c r="I53" s="462"/>
      <c r="J53" s="462"/>
      <c r="K53" s="462"/>
      <c r="L53" s="462"/>
      <c r="M53" s="462"/>
      <c r="N53" s="462"/>
      <c r="O53" s="462"/>
      <c r="P53" s="462"/>
      <c r="Q53" s="462"/>
      <c r="R53" s="462"/>
      <c r="S53" s="462"/>
      <c r="T53" s="462"/>
      <c r="U53" s="462"/>
      <c r="V53" s="462"/>
      <c r="W53" s="117"/>
      <c r="X53" s="117"/>
      <c r="Y53" s="117"/>
      <c r="Z53" s="463"/>
      <c r="AA53" s="464"/>
      <c r="AB53" s="464"/>
      <c r="AC53" s="464"/>
      <c r="AD53" s="464"/>
      <c r="AE53" s="464"/>
      <c r="AF53" s="464"/>
      <c r="AG53" s="464"/>
      <c r="AH53" s="464"/>
      <c r="AI53" s="464"/>
      <c r="AJ53" s="464"/>
      <c r="AK53" s="464"/>
      <c r="AL53" s="464"/>
      <c r="AM53" s="464"/>
      <c r="AN53" s="464"/>
      <c r="AO53" s="464"/>
      <c r="AP53" s="464"/>
      <c r="AQ53" s="464"/>
      <c r="AR53" s="464"/>
      <c r="AS53" s="464"/>
      <c r="AT53" s="464"/>
      <c r="AU53" s="464"/>
      <c r="AV53" s="464"/>
      <c r="AW53" s="464"/>
      <c r="AX53" s="464"/>
      <c r="AY53" s="464"/>
      <c r="AZ53" s="464"/>
      <c r="BA53" s="464"/>
      <c r="BB53" s="464"/>
      <c r="BC53" s="464"/>
      <c r="BD53" s="464"/>
      <c r="BE53" s="464"/>
      <c r="BF53" s="464"/>
      <c r="BG53" s="464"/>
      <c r="BH53" s="464"/>
      <c r="BI53" s="464"/>
      <c r="BJ53" s="464"/>
      <c r="BK53" s="464"/>
      <c r="BL53" s="464"/>
      <c r="BM53" s="464"/>
      <c r="BN53" s="464"/>
      <c r="BO53" s="464"/>
      <c r="BP53" s="464"/>
      <c r="BQ53" s="464"/>
      <c r="BR53" s="464"/>
      <c r="BS53" s="464"/>
      <c r="BT53" s="464"/>
      <c r="BU53" s="464"/>
      <c r="BV53" s="464"/>
      <c r="BW53" s="464"/>
      <c r="BX53" s="464"/>
      <c r="BY53" s="464"/>
      <c r="BZ53" s="464"/>
      <c r="CA53" s="464"/>
      <c r="CB53" s="464"/>
      <c r="CC53" s="464"/>
      <c r="CD53" s="464"/>
      <c r="CE53" s="464"/>
      <c r="CF53" s="464"/>
      <c r="CG53" s="464"/>
      <c r="CH53" s="464"/>
      <c r="CI53" s="464"/>
      <c r="CJ53" s="464"/>
      <c r="CK53" s="464"/>
      <c r="CL53" s="464"/>
      <c r="CM53" s="464"/>
      <c r="CN53" s="464"/>
      <c r="CO53" s="465"/>
      <c r="CP53" s="446" t="s">
        <v>12</v>
      </c>
      <c r="CQ53" s="446"/>
      <c r="CR53" s="446"/>
      <c r="CS53" s="446"/>
      <c r="CT53" s="463"/>
      <c r="CU53" s="464"/>
      <c r="CV53" s="464"/>
      <c r="CW53" s="464"/>
      <c r="CX53" s="464"/>
      <c r="CY53" s="464"/>
      <c r="CZ53" s="464"/>
      <c r="DA53" s="464"/>
      <c r="DB53" s="464"/>
      <c r="DC53" s="464"/>
      <c r="DD53" s="464"/>
      <c r="DE53" s="464"/>
      <c r="DF53" s="464"/>
      <c r="DG53" s="464"/>
      <c r="DH53" s="464"/>
      <c r="DI53" s="464"/>
      <c r="DJ53" s="464"/>
      <c r="DK53" s="464"/>
      <c r="DL53" s="464"/>
      <c r="DM53" s="464"/>
      <c r="DN53" s="464"/>
      <c r="DO53" s="464"/>
      <c r="DP53" s="464"/>
      <c r="DQ53" s="464"/>
      <c r="DR53" s="464"/>
      <c r="DS53" s="464"/>
      <c r="DT53" s="464"/>
      <c r="DU53" s="464"/>
      <c r="DV53" s="464"/>
      <c r="DW53" s="464"/>
      <c r="DX53" s="464"/>
      <c r="DY53" s="464"/>
      <c r="DZ53" s="464"/>
      <c r="EA53" s="464"/>
      <c r="EB53" s="464"/>
      <c r="EC53" s="464"/>
      <c r="ED53" s="464"/>
      <c r="EE53" s="464"/>
      <c r="EF53" s="464"/>
      <c r="EG53" s="464"/>
      <c r="EH53" s="464"/>
      <c r="EI53" s="465"/>
      <c r="EJ53" s="117"/>
      <c r="EK53" s="117"/>
      <c r="EL53" s="117"/>
      <c r="EM53" s="117"/>
      <c r="EN53" s="117"/>
      <c r="EO53" s="117"/>
      <c r="EP53" s="117"/>
      <c r="EQ53" s="117"/>
      <c r="ER53" s="117"/>
      <c r="ES53" s="117"/>
      <c r="ET53" s="117"/>
      <c r="EU53" s="117"/>
      <c r="EV53" s="117"/>
      <c r="EW53" s="117"/>
      <c r="EX53" s="117"/>
      <c r="EY53" s="117"/>
      <c r="EZ53" s="117"/>
      <c r="FA53" s="117"/>
      <c r="FB53" s="117"/>
      <c r="FC53" s="117"/>
      <c r="FD53" s="117"/>
      <c r="FE53" s="117"/>
      <c r="FF53" s="117"/>
      <c r="FG53" s="117"/>
      <c r="FH53" s="117"/>
      <c r="FI53" s="117"/>
      <c r="FJ53" s="117"/>
      <c r="FK53" s="117"/>
      <c r="FL53" s="117"/>
      <c r="FM53" s="117"/>
      <c r="FN53" s="117"/>
      <c r="FO53" s="117"/>
      <c r="FP53" s="117"/>
      <c r="FQ53" s="117"/>
      <c r="FR53" s="117"/>
      <c r="FS53" s="117"/>
      <c r="FT53" s="117"/>
      <c r="FU53" s="117"/>
      <c r="FV53" s="117"/>
      <c r="FW53" s="117"/>
      <c r="FX53" s="117"/>
      <c r="FY53" s="117"/>
      <c r="FZ53" s="117"/>
      <c r="GA53" s="117"/>
      <c r="GB53" s="117"/>
      <c r="GC53" s="117"/>
      <c r="GD53" s="117"/>
      <c r="GE53" s="117"/>
      <c r="GF53" s="117"/>
      <c r="GG53" s="117"/>
    </row>
    <row r="54" spans="1:189" s="21" customFormat="1" ht="12.4" customHeight="1">
      <c r="A54" s="117"/>
      <c r="B54" s="410"/>
      <c r="C54" s="411"/>
      <c r="D54" s="412"/>
      <c r="E54" s="140"/>
      <c r="F54" s="462"/>
      <c r="G54" s="462"/>
      <c r="H54" s="462"/>
      <c r="I54" s="462"/>
      <c r="J54" s="462"/>
      <c r="K54" s="462"/>
      <c r="L54" s="462"/>
      <c r="M54" s="462"/>
      <c r="N54" s="462"/>
      <c r="O54" s="462"/>
      <c r="P54" s="462"/>
      <c r="Q54" s="462"/>
      <c r="R54" s="462"/>
      <c r="S54" s="462"/>
      <c r="T54" s="462"/>
      <c r="U54" s="462"/>
      <c r="V54" s="462"/>
      <c r="W54" s="117"/>
      <c r="X54" s="117"/>
      <c r="Y54" s="117"/>
      <c r="Z54" s="466"/>
      <c r="AA54" s="467"/>
      <c r="AB54" s="467"/>
      <c r="AC54" s="467"/>
      <c r="AD54" s="467"/>
      <c r="AE54" s="467"/>
      <c r="AF54" s="467"/>
      <c r="AG54" s="467"/>
      <c r="AH54" s="467"/>
      <c r="AI54" s="467"/>
      <c r="AJ54" s="467"/>
      <c r="AK54" s="467"/>
      <c r="AL54" s="467"/>
      <c r="AM54" s="467"/>
      <c r="AN54" s="467"/>
      <c r="AO54" s="467"/>
      <c r="AP54" s="467"/>
      <c r="AQ54" s="467"/>
      <c r="AR54" s="467"/>
      <c r="AS54" s="467"/>
      <c r="AT54" s="467"/>
      <c r="AU54" s="467"/>
      <c r="AV54" s="467"/>
      <c r="AW54" s="467"/>
      <c r="AX54" s="467"/>
      <c r="AY54" s="467"/>
      <c r="AZ54" s="467"/>
      <c r="BA54" s="467"/>
      <c r="BB54" s="467"/>
      <c r="BC54" s="467"/>
      <c r="BD54" s="467"/>
      <c r="BE54" s="467"/>
      <c r="BF54" s="467"/>
      <c r="BG54" s="467"/>
      <c r="BH54" s="467"/>
      <c r="BI54" s="467"/>
      <c r="BJ54" s="467"/>
      <c r="BK54" s="467"/>
      <c r="BL54" s="467"/>
      <c r="BM54" s="467"/>
      <c r="BN54" s="467"/>
      <c r="BO54" s="467"/>
      <c r="BP54" s="467"/>
      <c r="BQ54" s="467"/>
      <c r="BR54" s="467"/>
      <c r="BS54" s="467"/>
      <c r="BT54" s="467"/>
      <c r="BU54" s="467"/>
      <c r="BV54" s="467"/>
      <c r="BW54" s="467"/>
      <c r="BX54" s="467"/>
      <c r="BY54" s="467"/>
      <c r="BZ54" s="467"/>
      <c r="CA54" s="467"/>
      <c r="CB54" s="467"/>
      <c r="CC54" s="467"/>
      <c r="CD54" s="467"/>
      <c r="CE54" s="467"/>
      <c r="CF54" s="467"/>
      <c r="CG54" s="467"/>
      <c r="CH54" s="467"/>
      <c r="CI54" s="467"/>
      <c r="CJ54" s="467"/>
      <c r="CK54" s="467"/>
      <c r="CL54" s="467"/>
      <c r="CM54" s="467"/>
      <c r="CN54" s="467"/>
      <c r="CO54" s="468"/>
      <c r="CP54" s="446"/>
      <c r="CQ54" s="446"/>
      <c r="CR54" s="446"/>
      <c r="CS54" s="446"/>
      <c r="CT54" s="466"/>
      <c r="CU54" s="467"/>
      <c r="CV54" s="467"/>
      <c r="CW54" s="467"/>
      <c r="CX54" s="467"/>
      <c r="CY54" s="467"/>
      <c r="CZ54" s="467"/>
      <c r="DA54" s="467"/>
      <c r="DB54" s="467"/>
      <c r="DC54" s="467"/>
      <c r="DD54" s="467"/>
      <c r="DE54" s="467"/>
      <c r="DF54" s="467"/>
      <c r="DG54" s="467"/>
      <c r="DH54" s="467"/>
      <c r="DI54" s="467"/>
      <c r="DJ54" s="467"/>
      <c r="DK54" s="467"/>
      <c r="DL54" s="467"/>
      <c r="DM54" s="467"/>
      <c r="DN54" s="467"/>
      <c r="DO54" s="467"/>
      <c r="DP54" s="467"/>
      <c r="DQ54" s="467"/>
      <c r="DR54" s="467"/>
      <c r="DS54" s="467"/>
      <c r="DT54" s="467"/>
      <c r="DU54" s="467"/>
      <c r="DV54" s="467"/>
      <c r="DW54" s="467"/>
      <c r="DX54" s="467"/>
      <c r="DY54" s="467"/>
      <c r="DZ54" s="467"/>
      <c r="EA54" s="467"/>
      <c r="EB54" s="467"/>
      <c r="EC54" s="467"/>
      <c r="ED54" s="467"/>
      <c r="EE54" s="467"/>
      <c r="EF54" s="467"/>
      <c r="EG54" s="467"/>
      <c r="EH54" s="467"/>
      <c r="EI54" s="468"/>
      <c r="EJ54" s="117"/>
      <c r="EK54" s="117"/>
      <c r="EL54" s="117"/>
      <c r="EM54" s="117"/>
      <c r="EN54" s="117"/>
      <c r="EO54" s="117"/>
      <c r="EP54" s="117"/>
      <c r="EQ54" s="117"/>
      <c r="ER54" s="117"/>
      <c r="ES54" s="117"/>
      <c r="ET54" s="117"/>
      <c r="EU54" s="117"/>
      <c r="EV54" s="117"/>
      <c r="EW54" s="117"/>
      <c r="EX54" s="117"/>
      <c r="EY54" s="117"/>
      <c r="EZ54" s="117"/>
      <c r="FA54" s="117"/>
      <c r="FB54" s="117"/>
      <c r="FC54" s="117"/>
      <c r="FD54" s="117"/>
      <c r="FE54" s="117"/>
      <c r="FF54" s="117"/>
      <c r="FG54" s="117"/>
      <c r="FH54" s="117"/>
      <c r="FI54" s="117"/>
      <c r="FJ54" s="117"/>
      <c r="FK54" s="117"/>
      <c r="FL54" s="117"/>
      <c r="FM54" s="117"/>
      <c r="FN54" s="117"/>
      <c r="FO54" s="117"/>
      <c r="FP54" s="117"/>
      <c r="FQ54" s="117"/>
      <c r="FR54" s="117"/>
      <c r="FS54" s="117"/>
      <c r="FT54" s="117"/>
      <c r="FU54" s="117"/>
      <c r="FV54" s="117"/>
      <c r="FW54" s="117"/>
      <c r="FX54" s="117"/>
      <c r="FY54" s="117"/>
      <c r="FZ54" s="117"/>
      <c r="GA54" s="117"/>
      <c r="GB54" s="117"/>
      <c r="GC54" s="117"/>
      <c r="GD54" s="117"/>
      <c r="GE54" s="117"/>
      <c r="GF54" s="117"/>
      <c r="GG54" s="117"/>
    </row>
    <row r="55" spans="1:189" s="21" customFormat="1" ht="12.4" customHeight="1">
      <c r="A55" s="117"/>
      <c r="B55" s="117"/>
      <c r="C55" s="117"/>
      <c r="D55" s="117"/>
      <c r="E55" s="117"/>
      <c r="F55" s="117"/>
      <c r="G55" s="117"/>
      <c r="H55" s="117"/>
      <c r="I55" s="117"/>
      <c r="J55" s="117"/>
      <c r="K55" s="117"/>
      <c r="L55" s="117"/>
      <c r="M55" s="117"/>
      <c r="N55" s="117"/>
      <c r="O55" s="117"/>
      <c r="P55" s="117"/>
      <c r="Q55" s="117"/>
      <c r="R55" s="117"/>
      <c r="S55" s="117"/>
      <c r="T55" s="117"/>
      <c r="U55" s="117"/>
      <c r="V55" s="117"/>
      <c r="W55" s="117"/>
      <c r="X55" s="117"/>
      <c r="Y55" s="117"/>
      <c r="Z55" s="117"/>
      <c r="AA55" s="117"/>
      <c r="AB55" s="117"/>
      <c r="AC55" s="117"/>
      <c r="AD55" s="117"/>
      <c r="AE55" s="117"/>
      <c r="AF55" s="117"/>
      <c r="AG55" s="117"/>
      <c r="AH55" s="117"/>
      <c r="AI55" s="117"/>
      <c r="AJ55" s="117"/>
      <c r="AK55" s="117"/>
      <c r="AL55" s="117"/>
      <c r="AM55" s="117"/>
      <c r="AN55" s="117"/>
      <c r="AO55" s="117"/>
      <c r="AP55" s="117"/>
      <c r="AQ55" s="117"/>
      <c r="AR55" s="117"/>
      <c r="AS55" s="117"/>
      <c r="AT55" s="117"/>
      <c r="AU55" s="117"/>
      <c r="AV55" s="117"/>
      <c r="AW55" s="117"/>
      <c r="AX55" s="117"/>
      <c r="AY55" s="117"/>
      <c r="AZ55" s="117"/>
      <c r="BA55" s="117"/>
      <c r="BB55" s="117"/>
      <c r="BC55" s="117"/>
      <c r="BD55" s="117"/>
      <c r="BE55" s="117"/>
      <c r="BF55" s="117"/>
      <c r="BG55" s="117"/>
      <c r="BH55" s="117"/>
      <c r="BI55" s="117"/>
      <c r="BJ55" s="117"/>
      <c r="BK55" s="117"/>
      <c r="BL55" s="117"/>
      <c r="BM55" s="117"/>
      <c r="BN55" s="117"/>
      <c r="BO55" s="117"/>
      <c r="BP55" s="117"/>
      <c r="BQ55" s="117"/>
      <c r="BR55" s="117"/>
      <c r="BS55" s="117"/>
      <c r="BT55" s="117"/>
      <c r="BU55" s="117"/>
      <c r="BV55" s="117"/>
      <c r="BW55" s="117"/>
      <c r="BX55" s="117"/>
      <c r="BY55" s="117"/>
      <c r="BZ55" s="117"/>
      <c r="CA55" s="117"/>
      <c r="CB55" s="117"/>
      <c r="CC55" s="117"/>
      <c r="CD55" s="117"/>
      <c r="CE55" s="117"/>
      <c r="CF55" s="117"/>
      <c r="CG55" s="117"/>
      <c r="CH55" s="117"/>
      <c r="CI55" s="117"/>
      <c r="CJ55" s="117"/>
      <c r="CK55" s="117"/>
      <c r="CL55" s="117"/>
      <c r="CM55" s="117"/>
      <c r="CN55" s="117"/>
      <c r="CO55" s="117"/>
      <c r="CP55" s="117"/>
      <c r="CQ55" s="117"/>
      <c r="CR55" s="117"/>
      <c r="CS55" s="117"/>
      <c r="CT55" s="117"/>
      <c r="CU55" s="117"/>
      <c r="CV55" s="117"/>
      <c r="CW55" s="117"/>
      <c r="CX55" s="117"/>
      <c r="CY55" s="117"/>
      <c r="CZ55" s="117"/>
      <c r="DA55" s="117"/>
      <c r="DB55" s="117"/>
      <c r="DC55" s="117"/>
      <c r="DD55" s="117"/>
      <c r="DE55" s="117"/>
      <c r="DF55" s="117"/>
      <c r="DG55" s="117"/>
      <c r="DH55" s="117"/>
      <c r="DI55" s="117"/>
      <c r="DJ55" s="117"/>
      <c r="DK55" s="117"/>
      <c r="DL55" s="117"/>
      <c r="DM55" s="117"/>
      <c r="DN55" s="117"/>
      <c r="DO55" s="117"/>
      <c r="DP55" s="117"/>
      <c r="DQ55" s="117"/>
      <c r="DR55" s="117"/>
      <c r="DS55" s="117"/>
      <c r="DT55" s="117"/>
      <c r="DU55" s="117"/>
      <c r="DV55" s="117"/>
      <c r="DW55" s="117"/>
      <c r="DX55" s="117"/>
      <c r="DY55" s="117"/>
      <c r="DZ55" s="117"/>
      <c r="EA55" s="117"/>
      <c r="EB55" s="117"/>
      <c r="EC55" s="117"/>
      <c r="ED55" s="117"/>
      <c r="EE55" s="117"/>
      <c r="EF55" s="117"/>
      <c r="EG55" s="117"/>
      <c r="EH55" s="117"/>
      <c r="EI55" s="117"/>
      <c r="EJ55" s="117"/>
      <c r="EK55" s="117"/>
      <c r="EL55" s="117"/>
      <c r="EM55" s="117"/>
      <c r="EN55" s="117"/>
      <c r="EO55" s="117"/>
      <c r="EP55" s="117"/>
      <c r="EQ55" s="117"/>
      <c r="ER55" s="117"/>
      <c r="ES55" s="117"/>
      <c r="ET55" s="117"/>
      <c r="EU55" s="117"/>
      <c r="EV55" s="117"/>
      <c r="EW55" s="117"/>
      <c r="EX55" s="117"/>
      <c r="EY55" s="117"/>
      <c r="EZ55" s="117"/>
      <c r="FA55" s="117"/>
      <c r="FB55" s="117"/>
      <c r="FC55" s="117"/>
      <c r="FD55" s="117"/>
      <c r="FE55" s="117"/>
      <c r="FF55" s="117"/>
      <c r="FG55" s="117"/>
      <c r="FH55" s="117"/>
      <c r="FI55" s="117"/>
      <c r="FJ55" s="117"/>
      <c r="FK55" s="117"/>
      <c r="FL55" s="117"/>
      <c r="FM55" s="117"/>
      <c r="FN55" s="117"/>
      <c r="FO55" s="117"/>
      <c r="FP55" s="117"/>
      <c r="FQ55" s="117"/>
      <c r="FR55" s="117"/>
      <c r="FS55" s="117"/>
      <c r="FT55" s="117"/>
      <c r="FU55" s="117"/>
      <c r="FV55" s="117"/>
      <c r="FW55" s="117"/>
      <c r="FX55" s="117"/>
      <c r="FY55" s="117"/>
      <c r="FZ55" s="117"/>
      <c r="GA55" s="117"/>
      <c r="GB55" s="117"/>
      <c r="GC55" s="117"/>
      <c r="GD55" s="117"/>
      <c r="GE55" s="117"/>
      <c r="GF55" s="117"/>
      <c r="GG55" s="117"/>
    </row>
    <row r="56" spans="1:189" s="21" customFormat="1" ht="12.4" customHeight="1">
      <c r="A56" s="117"/>
      <c r="B56" s="513" t="s">
        <v>178</v>
      </c>
      <c r="C56" s="513"/>
      <c r="D56" s="513"/>
      <c r="E56" s="513"/>
      <c r="F56" s="513"/>
      <c r="G56" s="513"/>
      <c r="H56" s="513"/>
      <c r="I56" s="513"/>
      <c r="J56" s="513"/>
      <c r="K56" s="513"/>
      <c r="L56" s="513"/>
      <c r="M56" s="513"/>
      <c r="N56" s="513"/>
      <c r="O56" s="513"/>
      <c r="P56" s="513"/>
      <c r="Q56" s="513"/>
      <c r="R56" s="513"/>
      <c r="S56" s="513"/>
      <c r="T56" s="513"/>
      <c r="U56" s="513"/>
      <c r="V56" s="513"/>
      <c r="W56" s="513"/>
      <c r="X56" s="513"/>
      <c r="Y56" s="513"/>
      <c r="Z56" s="142"/>
      <c r="AA56" s="142"/>
      <c r="AB56" s="130"/>
      <c r="AC56" s="130"/>
      <c r="AD56" s="130"/>
      <c r="AE56" s="130"/>
      <c r="AF56" s="130"/>
      <c r="AG56" s="117"/>
      <c r="AH56" s="117"/>
      <c r="AI56" s="117"/>
      <c r="AJ56" s="117"/>
      <c r="AK56" s="117"/>
      <c r="AL56" s="117"/>
      <c r="AM56" s="117"/>
      <c r="AN56" s="117"/>
      <c r="AO56" s="117"/>
      <c r="AP56" s="117"/>
      <c r="AQ56" s="117"/>
      <c r="AR56" s="117"/>
      <c r="AS56" s="117"/>
      <c r="AT56" s="117"/>
      <c r="AU56" s="117"/>
      <c r="AV56" s="117"/>
      <c r="AW56" s="117"/>
      <c r="AX56" s="117"/>
      <c r="AY56" s="117"/>
      <c r="AZ56" s="117"/>
      <c r="BA56" s="117"/>
      <c r="BB56" s="117"/>
      <c r="BC56" s="117"/>
      <c r="BD56" s="117"/>
      <c r="BE56" s="117"/>
      <c r="BF56" s="117"/>
      <c r="BG56" s="117"/>
      <c r="BH56" s="117"/>
      <c r="BI56" s="117"/>
      <c r="BJ56" s="117"/>
      <c r="BK56" s="117"/>
      <c r="BL56" s="117"/>
      <c r="BM56" s="117"/>
      <c r="BN56" s="117"/>
      <c r="BO56" s="117"/>
      <c r="BP56" s="117"/>
      <c r="BQ56" s="117"/>
      <c r="BR56" s="117"/>
      <c r="BS56" s="117"/>
      <c r="BT56" s="117"/>
      <c r="BU56" s="117"/>
      <c r="BV56" s="117"/>
      <c r="BW56" s="117"/>
      <c r="BX56" s="117"/>
      <c r="BY56" s="117"/>
      <c r="BZ56" s="117"/>
      <c r="CA56" s="117"/>
      <c r="CB56" s="117"/>
      <c r="CC56" s="117"/>
      <c r="CD56" s="117"/>
      <c r="CE56" s="117"/>
      <c r="CF56" s="117"/>
      <c r="CG56" s="117"/>
      <c r="CH56" s="117"/>
      <c r="CI56" s="117"/>
      <c r="CJ56" s="117"/>
      <c r="CK56" s="117"/>
      <c r="CL56" s="117"/>
      <c r="CM56" s="117"/>
      <c r="CN56" s="117"/>
      <c r="CO56" s="117"/>
      <c r="CP56" s="117"/>
      <c r="CQ56" s="117"/>
      <c r="CR56" s="117"/>
      <c r="CS56" s="117"/>
      <c r="CT56" s="117"/>
      <c r="CU56" s="117"/>
      <c r="CV56" s="117"/>
      <c r="CW56" s="117"/>
      <c r="CX56" s="117"/>
      <c r="CY56" s="117"/>
      <c r="CZ56" s="117"/>
      <c r="DA56" s="117"/>
      <c r="DB56" s="117"/>
      <c r="DC56" s="117"/>
      <c r="DD56" s="117"/>
      <c r="DE56" s="117"/>
      <c r="DF56" s="117"/>
      <c r="DG56" s="117"/>
      <c r="DH56" s="117"/>
      <c r="DI56" s="117"/>
      <c r="DJ56" s="117"/>
      <c r="DK56" s="117"/>
      <c r="DL56" s="117"/>
      <c r="DM56" s="117"/>
      <c r="DN56" s="117"/>
      <c r="DO56" s="117"/>
      <c r="DP56" s="117"/>
      <c r="DQ56" s="117"/>
      <c r="DR56" s="117"/>
      <c r="DS56" s="117"/>
      <c r="DT56" s="117"/>
      <c r="DU56" s="117"/>
      <c r="DV56" s="117"/>
      <c r="DW56" s="117"/>
      <c r="DX56" s="117"/>
      <c r="DY56" s="117"/>
      <c r="DZ56" s="117"/>
      <c r="EA56" s="117"/>
      <c r="EB56" s="117"/>
      <c r="EC56" s="117"/>
      <c r="ED56" s="117"/>
      <c r="EE56" s="117"/>
      <c r="EF56" s="117"/>
      <c r="EG56" s="117"/>
      <c r="EH56" s="117"/>
      <c r="EI56" s="117"/>
      <c r="EJ56" s="117"/>
      <c r="EK56" s="117"/>
      <c r="EL56" s="117"/>
      <c r="EM56" s="117"/>
      <c r="EN56" s="117"/>
      <c r="EO56" s="117"/>
      <c r="EP56" s="117"/>
      <c r="EQ56" s="117"/>
      <c r="ER56" s="117"/>
      <c r="ES56" s="117"/>
      <c r="ET56" s="117"/>
      <c r="EU56" s="117"/>
      <c r="EV56" s="117"/>
      <c r="EW56" s="117"/>
      <c r="EX56" s="117"/>
      <c r="EY56" s="117"/>
      <c r="EZ56" s="117"/>
      <c r="FA56" s="117"/>
      <c r="FB56" s="117"/>
      <c r="FC56" s="117"/>
      <c r="FD56" s="117"/>
      <c r="FE56" s="117"/>
      <c r="FF56" s="117"/>
      <c r="FG56" s="117"/>
      <c r="FH56" s="117"/>
      <c r="FI56" s="117"/>
      <c r="FJ56" s="117"/>
      <c r="FK56" s="117"/>
      <c r="FL56" s="117"/>
      <c r="FM56" s="117"/>
      <c r="FN56" s="117"/>
      <c r="FO56" s="117"/>
      <c r="FP56" s="117"/>
      <c r="FQ56" s="117"/>
      <c r="FR56" s="117"/>
      <c r="FS56" s="117"/>
      <c r="FT56" s="117"/>
      <c r="FU56" s="117"/>
      <c r="FV56" s="117"/>
      <c r="FW56" s="117"/>
      <c r="FX56" s="117"/>
      <c r="FY56" s="117"/>
      <c r="FZ56" s="117"/>
      <c r="GA56" s="117"/>
      <c r="GB56" s="117"/>
      <c r="GC56" s="117"/>
      <c r="GD56" s="117"/>
      <c r="GE56" s="117"/>
      <c r="GF56" s="117"/>
      <c r="GG56" s="117"/>
    </row>
    <row r="57" spans="1:189" ht="12.4" customHeight="1">
      <c r="A57" s="115"/>
      <c r="B57" s="513"/>
      <c r="C57" s="513"/>
      <c r="D57" s="513"/>
      <c r="E57" s="513"/>
      <c r="F57" s="513"/>
      <c r="G57" s="513"/>
      <c r="H57" s="513"/>
      <c r="I57" s="513"/>
      <c r="J57" s="513"/>
      <c r="K57" s="513"/>
      <c r="L57" s="513"/>
      <c r="M57" s="513"/>
      <c r="N57" s="513"/>
      <c r="O57" s="513"/>
      <c r="P57" s="513"/>
      <c r="Q57" s="513"/>
      <c r="R57" s="513"/>
      <c r="S57" s="513"/>
      <c r="T57" s="513"/>
      <c r="U57" s="513"/>
      <c r="V57" s="513"/>
      <c r="W57" s="513"/>
      <c r="X57" s="513"/>
      <c r="Y57" s="513"/>
      <c r="Z57" s="142"/>
      <c r="AA57" s="142"/>
      <c r="AB57" s="130"/>
      <c r="AC57" s="130"/>
      <c r="AD57" s="130"/>
      <c r="AE57" s="130"/>
      <c r="AF57" s="130"/>
      <c r="AG57" s="115"/>
      <c r="AH57" s="115"/>
      <c r="AI57" s="115"/>
      <c r="AJ57" s="115"/>
      <c r="AK57" s="115"/>
      <c r="AL57" s="115"/>
      <c r="AM57" s="115"/>
      <c r="AN57" s="115"/>
      <c r="AO57" s="115"/>
      <c r="AP57" s="115"/>
      <c r="AQ57" s="115"/>
      <c r="AR57" s="115"/>
      <c r="AS57" s="115"/>
      <c r="AT57" s="115"/>
      <c r="AU57" s="115"/>
      <c r="AV57" s="115"/>
      <c r="AW57" s="115"/>
      <c r="AX57" s="115"/>
      <c r="AY57" s="115"/>
      <c r="AZ57" s="115"/>
      <c r="BA57" s="115"/>
      <c r="BB57" s="115"/>
      <c r="BC57" s="115"/>
      <c r="BD57" s="115"/>
      <c r="BE57" s="115"/>
      <c r="BF57" s="115"/>
      <c r="BG57" s="115"/>
      <c r="BH57" s="115"/>
      <c r="BI57" s="115"/>
      <c r="BJ57" s="115"/>
      <c r="BK57" s="115"/>
      <c r="BL57" s="115"/>
      <c r="BM57" s="115"/>
      <c r="BN57" s="115"/>
      <c r="BO57" s="115"/>
      <c r="BP57" s="115"/>
      <c r="BQ57" s="115"/>
      <c r="BR57" s="115"/>
      <c r="BS57" s="115"/>
      <c r="BT57" s="115"/>
      <c r="BU57" s="115"/>
      <c r="BV57" s="115"/>
      <c r="BW57" s="115"/>
      <c r="BX57" s="115"/>
      <c r="BY57" s="115"/>
      <c r="BZ57" s="115"/>
      <c r="CA57" s="115"/>
      <c r="CB57" s="115"/>
      <c r="CC57" s="115"/>
      <c r="CD57" s="115"/>
      <c r="CE57" s="117"/>
      <c r="CF57" s="115"/>
      <c r="CG57" s="115"/>
      <c r="CH57" s="115"/>
      <c r="CI57" s="115"/>
      <c r="CJ57" s="115"/>
      <c r="CK57" s="115"/>
      <c r="CL57" s="115"/>
      <c r="CM57" s="115"/>
      <c r="CN57" s="115"/>
      <c r="CO57" s="115"/>
      <c r="CP57" s="115"/>
      <c r="CQ57" s="115"/>
      <c r="CR57" s="115"/>
      <c r="CS57" s="115"/>
      <c r="CT57" s="115"/>
      <c r="CU57" s="115"/>
      <c r="CV57" s="115"/>
      <c r="CW57" s="115"/>
      <c r="CX57" s="115"/>
      <c r="CY57" s="115"/>
      <c r="CZ57" s="115"/>
      <c r="DA57" s="115"/>
      <c r="DB57" s="115"/>
      <c r="DC57" s="115"/>
      <c r="DD57" s="115"/>
      <c r="DE57" s="115"/>
      <c r="DF57" s="115"/>
      <c r="DG57" s="115"/>
      <c r="DH57" s="115"/>
      <c r="DI57" s="115"/>
      <c r="DJ57" s="115"/>
      <c r="DK57" s="115"/>
      <c r="DL57" s="115"/>
      <c r="DM57" s="115"/>
      <c r="DN57" s="115"/>
      <c r="DO57" s="115"/>
      <c r="DP57" s="115"/>
      <c r="DQ57" s="115"/>
      <c r="DR57" s="115"/>
      <c r="DS57" s="115"/>
      <c r="DT57" s="115"/>
      <c r="DU57" s="115"/>
      <c r="DV57" s="115"/>
      <c r="DW57" s="115"/>
      <c r="DX57" s="115"/>
      <c r="DY57" s="115"/>
      <c r="DZ57" s="115"/>
      <c r="EA57" s="115"/>
      <c r="EB57" s="115"/>
      <c r="EC57" s="115"/>
      <c r="ED57" s="115"/>
      <c r="EE57" s="115"/>
      <c r="EF57" s="115"/>
      <c r="EG57" s="115"/>
      <c r="EH57" s="115"/>
      <c r="EI57" s="115"/>
      <c r="EJ57" s="115"/>
      <c r="EK57" s="115"/>
      <c r="EL57" s="115"/>
      <c r="EM57" s="115"/>
      <c r="EN57" s="115"/>
      <c r="EO57" s="115"/>
      <c r="EP57" s="115"/>
      <c r="EQ57" s="115"/>
      <c r="ER57" s="115"/>
      <c r="ES57" s="115"/>
      <c r="ET57" s="115"/>
      <c r="EU57" s="115"/>
      <c r="EV57" s="115"/>
      <c r="EW57" s="115"/>
      <c r="EX57" s="115"/>
      <c r="EY57" s="115"/>
      <c r="EZ57" s="115"/>
      <c r="FA57" s="115"/>
      <c r="FB57" s="115"/>
      <c r="FC57" s="115"/>
      <c r="FD57" s="115"/>
      <c r="FE57" s="115"/>
      <c r="FF57" s="115"/>
      <c r="FG57" s="115"/>
      <c r="FH57" s="115"/>
      <c r="FI57" s="115"/>
      <c r="FJ57" s="115"/>
      <c r="FK57" s="115"/>
      <c r="FL57" s="115"/>
      <c r="FM57" s="115"/>
      <c r="FN57" s="115"/>
      <c r="FO57" s="115"/>
      <c r="FP57" s="115"/>
      <c r="FQ57" s="115"/>
      <c r="FR57" s="115"/>
      <c r="FS57" s="115"/>
      <c r="FT57" s="115"/>
      <c r="FU57" s="115"/>
      <c r="FV57" s="115"/>
      <c r="FW57" s="115"/>
      <c r="FX57" s="115"/>
      <c r="FY57" s="115"/>
      <c r="FZ57" s="115"/>
      <c r="GA57" s="115"/>
      <c r="GB57" s="115"/>
      <c r="GC57" s="115"/>
      <c r="GD57" s="115"/>
      <c r="GE57" s="115"/>
      <c r="GF57" s="115"/>
      <c r="GG57" s="115"/>
    </row>
    <row r="58" spans="1:189" ht="20.45" customHeight="1">
      <c r="A58" s="115"/>
      <c r="B58" s="115"/>
      <c r="C58" s="115"/>
      <c r="D58" s="115"/>
      <c r="E58" s="115"/>
      <c r="F58" s="115"/>
      <c r="G58" s="115"/>
      <c r="H58" s="115"/>
      <c r="I58" s="115"/>
      <c r="J58" s="115"/>
      <c r="K58" s="115"/>
      <c r="L58" s="115"/>
      <c r="M58" s="115"/>
      <c r="N58" s="115"/>
      <c r="O58" s="115"/>
      <c r="P58" s="115"/>
      <c r="Q58" s="115"/>
      <c r="R58" s="115"/>
      <c r="S58" s="115"/>
      <c r="T58" s="115"/>
      <c r="U58" s="115"/>
      <c r="V58" s="115"/>
      <c r="W58" s="117"/>
      <c r="X58" s="115"/>
      <c r="Y58" s="115"/>
      <c r="Z58" s="394" t="s">
        <v>154</v>
      </c>
      <c r="AA58" s="394"/>
      <c r="AB58" s="394"/>
      <c r="AC58" s="394"/>
      <c r="AD58" s="439" t="s">
        <v>155</v>
      </c>
      <c r="AE58" s="439"/>
      <c r="AF58" s="347"/>
      <c r="AG58" s="348"/>
      <c r="AH58" s="348"/>
      <c r="AI58" s="348"/>
      <c r="AJ58" s="348"/>
      <c r="AK58" s="348"/>
      <c r="AL58" s="348"/>
      <c r="AM58" s="348"/>
      <c r="AN58" s="348"/>
      <c r="AO58" s="348"/>
      <c r="AP58" s="348"/>
      <c r="AQ58" s="348"/>
      <c r="AR58" s="348"/>
      <c r="AS58" s="348"/>
      <c r="AT58" s="348"/>
      <c r="AU58" s="348"/>
      <c r="AV58" s="348"/>
      <c r="AW58" s="348"/>
      <c r="AX58" s="348"/>
      <c r="AY58" s="348"/>
      <c r="AZ58" s="348"/>
      <c r="BA58" s="348"/>
      <c r="BB58" s="348"/>
      <c r="BC58" s="348"/>
      <c r="BD58" s="348"/>
      <c r="BE58" s="348"/>
      <c r="BF58" s="349"/>
      <c r="BG58" s="117"/>
      <c r="BH58" s="117"/>
      <c r="BI58" s="394" t="s">
        <v>156</v>
      </c>
      <c r="BJ58" s="394"/>
      <c r="BK58" s="394"/>
      <c r="BL58" s="394"/>
      <c r="BM58" s="439" t="s">
        <v>155</v>
      </c>
      <c r="BN58" s="439"/>
      <c r="BO58" s="347"/>
      <c r="BP58" s="348"/>
      <c r="BQ58" s="348"/>
      <c r="BR58" s="348"/>
      <c r="BS58" s="348"/>
      <c r="BT58" s="348"/>
      <c r="BU58" s="348"/>
      <c r="BV58" s="348"/>
      <c r="BW58" s="348"/>
      <c r="BX58" s="348"/>
      <c r="BY58" s="348"/>
      <c r="BZ58" s="348"/>
      <c r="CA58" s="348"/>
      <c r="CB58" s="348"/>
      <c r="CC58" s="348"/>
      <c r="CD58" s="348"/>
      <c r="CE58" s="348"/>
      <c r="CF58" s="348"/>
      <c r="CG58" s="348"/>
      <c r="CH58" s="348"/>
      <c r="CI58" s="348"/>
      <c r="CJ58" s="348"/>
      <c r="CK58" s="348"/>
      <c r="CL58" s="348"/>
      <c r="CM58" s="348"/>
      <c r="CN58" s="348"/>
      <c r="CO58" s="349"/>
      <c r="CP58" s="115"/>
      <c r="CQ58" s="115"/>
      <c r="CR58" s="115"/>
      <c r="CS58" s="115"/>
      <c r="CT58" s="115"/>
      <c r="CU58" s="115"/>
      <c r="CV58" s="115"/>
      <c r="CW58" s="115"/>
      <c r="CX58" s="115"/>
      <c r="CY58" s="115"/>
      <c r="CZ58" s="115"/>
      <c r="DA58" s="115"/>
      <c r="DB58" s="115"/>
      <c r="DC58" s="115"/>
      <c r="DD58" s="115"/>
      <c r="DE58" s="115"/>
      <c r="DF58" s="115"/>
      <c r="DG58" s="115"/>
      <c r="DH58" s="115"/>
      <c r="DI58" s="115"/>
      <c r="DJ58" s="115"/>
      <c r="DK58" s="115"/>
      <c r="DL58" s="115"/>
      <c r="DM58" s="115"/>
      <c r="DN58" s="115"/>
      <c r="DO58" s="115"/>
      <c r="DP58" s="115"/>
      <c r="DQ58" s="115"/>
      <c r="DR58" s="115"/>
      <c r="DS58" s="115"/>
      <c r="DT58" s="115"/>
      <c r="DU58" s="115"/>
      <c r="DV58" s="115"/>
      <c r="DW58" s="115"/>
      <c r="DX58" s="115"/>
      <c r="DY58" s="115"/>
      <c r="DZ58" s="115"/>
      <c r="EA58" s="115"/>
      <c r="EB58" s="115"/>
      <c r="EC58" s="115"/>
      <c r="ED58" s="115"/>
      <c r="EE58" s="115"/>
      <c r="EF58" s="115"/>
      <c r="EG58" s="115"/>
      <c r="EH58" s="115"/>
      <c r="EI58" s="115"/>
      <c r="EJ58" s="115"/>
      <c r="EK58" s="115"/>
      <c r="EL58" s="115"/>
      <c r="EM58" s="115"/>
      <c r="EN58" s="115"/>
      <c r="EO58" s="115"/>
      <c r="EP58" s="115"/>
      <c r="EQ58" s="115"/>
      <c r="ER58" s="115"/>
      <c r="ES58" s="115"/>
      <c r="ET58" s="115"/>
      <c r="EU58" s="115"/>
      <c r="EV58" s="115"/>
      <c r="EW58" s="115"/>
      <c r="EX58" s="115"/>
      <c r="EY58" s="115"/>
      <c r="EZ58" s="115"/>
      <c r="FA58" s="115"/>
      <c r="FB58" s="115"/>
      <c r="FC58" s="115"/>
      <c r="FD58" s="115"/>
      <c r="FE58" s="115"/>
      <c r="FF58" s="115"/>
      <c r="FG58" s="115"/>
      <c r="FH58" s="115"/>
      <c r="FI58" s="115"/>
      <c r="FJ58" s="115"/>
      <c r="FK58" s="115"/>
      <c r="FL58" s="115"/>
      <c r="FM58" s="115"/>
      <c r="FN58" s="115"/>
      <c r="FO58" s="115"/>
      <c r="FP58" s="115"/>
      <c r="FQ58" s="115"/>
      <c r="FR58" s="115"/>
      <c r="FS58" s="115"/>
      <c r="FT58" s="115"/>
      <c r="FU58" s="115"/>
      <c r="FV58" s="115"/>
      <c r="FW58" s="115"/>
      <c r="FX58" s="115"/>
      <c r="FY58" s="115"/>
      <c r="FZ58" s="115"/>
      <c r="GA58" s="115"/>
      <c r="GB58" s="115"/>
      <c r="GC58" s="115"/>
      <c r="GD58" s="115"/>
      <c r="GE58" s="115"/>
      <c r="GF58" s="115"/>
      <c r="GG58" s="115"/>
    </row>
    <row r="59" spans="1:189" ht="3.6" customHeight="1">
      <c r="A59" s="115"/>
      <c r="B59" s="115"/>
      <c r="C59" s="115"/>
      <c r="D59" s="115"/>
      <c r="E59" s="115"/>
      <c r="F59" s="115"/>
      <c r="G59" s="115"/>
      <c r="H59" s="115"/>
      <c r="I59" s="115"/>
      <c r="J59" s="115"/>
      <c r="K59" s="115"/>
      <c r="L59" s="115"/>
      <c r="M59" s="115"/>
      <c r="N59" s="115"/>
      <c r="O59" s="115"/>
      <c r="P59" s="115"/>
      <c r="Q59" s="115"/>
      <c r="R59" s="115"/>
      <c r="S59" s="115"/>
      <c r="T59" s="115"/>
      <c r="U59" s="115"/>
      <c r="V59" s="115"/>
      <c r="W59" s="115"/>
      <c r="X59" s="115"/>
      <c r="Y59" s="115"/>
      <c r="Z59" s="117"/>
      <c r="AA59" s="117"/>
      <c r="AB59" s="117"/>
      <c r="AC59" s="117"/>
      <c r="AD59" s="117"/>
      <c r="AE59" s="117"/>
      <c r="AF59" s="117"/>
      <c r="AG59" s="117"/>
      <c r="AH59" s="117"/>
      <c r="AI59" s="117"/>
      <c r="AJ59" s="117"/>
      <c r="AK59" s="117"/>
      <c r="AL59" s="117"/>
      <c r="AM59" s="117"/>
      <c r="AN59" s="117"/>
      <c r="AO59" s="117"/>
      <c r="AP59" s="117"/>
      <c r="AQ59" s="117"/>
      <c r="AR59" s="117"/>
      <c r="AS59" s="117"/>
      <c r="AT59" s="117"/>
      <c r="AU59" s="117"/>
      <c r="AV59" s="117"/>
      <c r="AW59" s="117"/>
      <c r="AX59" s="117"/>
      <c r="AY59" s="117"/>
      <c r="AZ59" s="117"/>
      <c r="BA59" s="117"/>
      <c r="BB59" s="117"/>
      <c r="BC59" s="117"/>
      <c r="BD59" s="117"/>
      <c r="BE59" s="117"/>
      <c r="BF59" s="117"/>
      <c r="BG59" s="117"/>
      <c r="BH59" s="117"/>
      <c r="BI59" s="117"/>
      <c r="BJ59" s="117"/>
      <c r="BK59" s="117"/>
      <c r="BL59" s="117"/>
      <c r="BM59" s="117"/>
      <c r="BN59" s="117"/>
      <c r="BO59" s="117"/>
      <c r="BP59" s="117"/>
      <c r="BQ59" s="117"/>
      <c r="BR59" s="117"/>
      <c r="BS59" s="117"/>
      <c r="BT59" s="117"/>
      <c r="BU59" s="117"/>
      <c r="BV59" s="117"/>
      <c r="BW59" s="117"/>
      <c r="BX59" s="117"/>
      <c r="BY59" s="117"/>
      <c r="BZ59" s="117"/>
      <c r="CA59" s="117"/>
      <c r="CB59" s="117"/>
      <c r="CC59" s="117"/>
      <c r="CD59" s="117"/>
      <c r="CE59" s="117"/>
      <c r="CF59" s="117"/>
      <c r="CG59" s="117"/>
      <c r="CH59" s="117"/>
      <c r="CI59" s="117"/>
      <c r="CJ59" s="117"/>
      <c r="CK59" s="117"/>
      <c r="CL59" s="117"/>
      <c r="CM59" s="117"/>
      <c r="CN59" s="117"/>
      <c r="CO59" s="117"/>
      <c r="CP59" s="115"/>
      <c r="CQ59" s="115"/>
      <c r="CR59" s="115"/>
      <c r="CS59" s="115"/>
      <c r="CT59" s="115"/>
      <c r="CU59" s="115"/>
      <c r="CV59" s="115"/>
      <c r="CW59" s="115"/>
      <c r="CX59" s="115"/>
      <c r="CY59" s="115"/>
      <c r="CZ59" s="115"/>
      <c r="DA59" s="115"/>
      <c r="DB59" s="115"/>
      <c r="DC59" s="115"/>
      <c r="DD59" s="115"/>
      <c r="DE59" s="115"/>
      <c r="DF59" s="115"/>
      <c r="DG59" s="115"/>
      <c r="DH59" s="115"/>
      <c r="DI59" s="115"/>
      <c r="DJ59" s="115"/>
      <c r="DK59" s="115"/>
      <c r="DL59" s="115"/>
      <c r="DM59" s="115"/>
      <c r="DN59" s="115"/>
      <c r="DO59" s="115"/>
      <c r="DP59" s="115"/>
      <c r="DQ59" s="115"/>
      <c r="DR59" s="115"/>
      <c r="DS59" s="115"/>
      <c r="DT59" s="115"/>
      <c r="DU59" s="115"/>
      <c r="DV59" s="115"/>
      <c r="DW59" s="115"/>
      <c r="DX59" s="115"/>
      <c r="DY59" s="115"/>
      <c r="DZ59" s="115"/>
      <c r="EA59" s="115"/>
      <c r="EB59" s="115"/>
      <c r="EC59" s="115"/>
      <c r="ED59" s="115"/>
      <c r="EE59" s="115"/>
      <c r="EF59" s="115"/>
      <c r="EG59" s="115"/>
      <c r="EH59" s="115"/>
      <c r="EI59" s="115"/>
      <c r="EJ59" s="115"/>
      <c r="EK59" s="115"/>
      <c r="EL59" s="115"/>
      <c r="EM59" s="115"/>
      <c r="EN59" s="115"/>
      <c r="EO59" s="115"/>
      <c r="EP59" s="115"/>
      <c r="EQ59" s="115"/>
      <c r="ER59" s="115"/>
      <c r="ES59" s="115"/>
      <c r="ET59" s="115"/>
      <c r="EU59" s="115"/>
      <c r="EV59" s="115"/>
      <c r="EW59" s="115"/>
      <c r="EX59" s="115"/>
      <c r="EY59" s="115"/>
      <c r="EZ59" s="115"/>
      <c r="FA59" s="115"/>
      <c r="FB59" s="115"/>
      <c r="FC59" s="115"/>
      <c r="FD59" s="115"/>
      <c r="FE59" s="115"/>
      <c r="FF59" s="115"/>
      <c r="FG59" s="115"/>
      <c r="FH59" s="115"/>
      <c r="FI59" s="115"/>
      <c r="FJ59" s="115"/>
      <c r="FK59" s="115"/>
      <c r="FL59" s="115"/>
      <c r="FM59" s="115"/>
      <c r="FN59" s="115"/>
      <c r="FO59" s="115"/>
      <c r="FP59" s="115"/>
      <c r="FQ59" s="115"/>
      <c r="FR59" s="115"/>
      <c r="FS59" s="115"/>
      <c r="FT59" s="115"/>
      <c r="FU59" s="115"/>
      <c r="FV59" s="115"/>
      <c r="FW59" s="115"/>
      <c r="FX59" s="115"/>
      <c r="FY59" s="115"/>
      <c r="FZ59" s="115"/>
      <c r="GA59" s="115"/>
      <c r="GB59" s="115"/>
      <c r="GC59" s="115"/>
      <c r="GD59" s="115"/>
      <c r="GE59" s="115"/>
      <c r="GF59" s="115"/>
      <c r="GG59" s="115"/>
    </row>
    <row r="60" spans="1:189" ht="12.4" customHeight="1">
      <c r="A60" s="115"/>
      <c r="B60" s="407" t="s">
        <v>179</v>
      </c>
      <c r="C60" s="408"/>
      <c r="D60" s="409"/>
      <c r="E60" s="117"/>
      <c r="F60" s="394" t="s">
        <v>180</v>
      </c>
      <c r="G60" s="394"/>
      <c r="H60" s="394"/>
      <c r="I60" s="394"/>
      <c r="J60" s="394"/>
      <c r="K60" s="394"/>
      <c r="L60" s="394"/>
      <c r="M60" s="394"/>
      <c r="N60" s="394"/>
      <c r="O60" s="394"/>
      <c r="P60" s="394"/>
      <c r="Q60" s="394"/>
      <c r="R60" s="394"/>
      <c r="S60" s="394"/>
      <c r="T60" s="394"/>
      <c r="U60" s="394"/>
      <c r="V60" s="394"/>
      <c r="W60" s="115"/>
      <c r="X60" s="115"/>
      <c r="Y60" s="115"/>
      <c r="Z60" s="394" t="s">
        <v>159</v>
      </c>
      <c r="AA60" s="394"/>
      <c r="AB60" s="394"/>
      <c r="AC60" s="394"/>
      <c r="AD60" s="439" t="s">
        <v>155</v>
      </c>
      <c r="AE60" s="439"/>
      <c r="AF60" s="440"/>
      <c r="AG60" s="441"/>
      <c r="AH60" s="441"/>
      <c r="AI60" s="441"/>
      <c r="AJ60" s="441"/>
      <c r="AK60" s="441"/>
      <c r="AL60" s="441"/>
      <c r="AM60" s="441"/>
      <c r="AN60" s="441"/>
      <c r="AO60" s="441"/>
      <c r="AP60" s="441"/>
      <c r="AQ60" s="441"/>
      <c r="AR60" s="441"/>
      <c r="AS60" s="441"/>
      <c r="AT60" s="441"/>
      <c r="AU60" s="441"/>
      <c r="AV60" s="441"/>
      <c r="AW60" s="441"/>
      <c r="AX60" s="441"/>
      <c r="AY60" s="441"/>
      <c r="AZ60" s="441"/>
      <c r="BA60" s="441"/>
      <c r="BB60" s="441"/>
      <c r="BC60" s="441"/>
      <c r="BD60" s="441"/>
      <c r="BE60" s="441"/>
      <c r="BF60" s="442"/>
      <c r="BG60" s="116"/>
      <c r="BH60" s="116"/>
      <c r="BI60" s="394" t="s">
        <v>160</v>
      </c>
      <c r="BJ60" s="394"/>
      <c r="BK60" s="394"/>
      <c r="BL60" s="394"/>
      <c r="BM60" s="439" t="s">
        <v>155</v>
      </c>
      <c r="BN60" s="439"/>
      <c r="BO60" s="440"/>
      <c r="BP60" s="441"/>
      <c r="BQ60" s="441"/>
      <c r="BR60" s="441"/>
      <c r="BS60" s="441"/>
      <c r="BT60" s="441"/>
      <c r="BU60" s="441"/>
      <c r="BV60" s="441"/>
      <c r="BW60" s="441"/>
      <c r="BX60" s="441"/>
      <c r="BY60" s="441"/>
      <c r="BZ60" s="441"/>
      <c r="CA60" s="441"/>
      <c r="CB60" s="441"/>
      <c r="CC60" s="441"/>
      <c r="CD60" s="441"/>
      <c r="CE60" s="441"/>
      <c r="CF60" s="441"/>
      <c r="CG60" s="441"/>
      <c r="CH60" s="441"/>
      <c r="CI60" s="441"/>
      <c r="CJ60" s="441"/>
      <c r="CK60" s="441"/>
      <c r="CL60" s="441"/>
      <c r="CM60" s="441"/>
      <c r="CN60" s="441"/>
      <c r="CO60" s="442"/>
      <c r="CP60" s="115"/>
      <c r="CQ60" s="115"/>
      <c r="CR60" s="115"/>
      <c r="CS60" s="115"/>
      <c r="CT60" s="115"/>
      <c r="CU60" s="115"/>
      <c r="CV60" s="475" t="s">
        <v>181</v>
      </c>
      <c r="CW60" s="475"/>
      <c r="CX60" s="475"/>
      <c r="CY60" s="475"/>
      <c r="CZ60" s="475"/>
      <c r="DA60" s="475"/>
      <c r="DB60" s="475"/>
      <c r="DC60" s="475"/>
      <c r="DD60" s="475"/>
      <c r="DE60" s="475"/>
      <c r="DF60" s="475"/>
      <c r="DG60" s="475"/>
      <c r="DH60" s="475"/>
      <c r="DI60" s="475"/>
      <c r="DJ60" s="475"/>
      <c r="DK60" s="475"/>
      <c r="DL60" s="475"/>
      <c r="DM60" s="475"/>
      <c r="DN60" s="475"/>
      <c r="DO60" s="115"/>
      <c r="DP60" s="115"/>
      <c r="DQ60" s="427"/>
      <c r="DR60" s="428"/>
      <c r="DS60" s="428"/>
      <c r="DT60" s="428"/>
      <c r="DU60" s="428"/>
      <c r="DV60" s="428"/>
      <c r="DW60" s="428"/>
      <c r="DX60" s="428"/>
      <c r="DY60" s="428"/>
      <c r="DZ60" s="428"/>
      <c r="EA60" s="428"/>
      <c r="EB60" s="428"/>
      <c r="EC60" s="428"/>
      <c r="ED60" s="428"/>
      <c r="EE60" s="428"/>
      <c r="EF60" s="428"/>
      <c r="EG60" s="428"/>
      <c r="EH60" s="428"/>
      <c r="EI60" s="428"/>
      <c r="EJ60" s="428"/>
      <c r="EK60" s="428"/>
      <c r="EL60" s="428"/>
      <c r="EM60" s="428"/>
      <c r="EN60" s="428"/>
      <c r="EO60" s="428"/>
      <c r="EP60" s="428"/>
      <c r="EQ60" s="429"/>
      <c r="ER60" s="115"/>
      <c r="ES60" s="115"/>
      <c r="ET60" s="115"/>
      <c r="EU60" s="115"/>
      <c r="EV60" s="115"/>
      <c r="EW60" s="115"/>
      <c r="EX60" s="115"/>
      <c r="EY60" s="115"/>
      <c r="EZ60" s="115"/>
      <c r="FA60" s="115"/>
      <c r="FB60" s="115"/>
      <c r="FC60" s="115"/>
      <c r="FD60" s="115"/>
      <c r="FE60" s="115"/>
      <c r="FF60" s="115"/>
      <c r="FG60" s="115"/>
      <c r="FH60" s="115"/>
      <c r="FI60" s="115"/>
      <c r="FJ60" s="115"/>
      <c r="FK60" s="115"/>
      <c r="FL60" s="115"/>
      <c r="FM60" s="115"/>
      <c r="FN60" s="115"/>
      <c r="FO60" s="115"/>
      <c r="FP60" s="115"/>
      <c r="FQ60" s="115"/>
      <c r="FR60" s="115"/>
      <c r="FS60" s="115"/>
      <c r="FT60" s="115"/>
      <c r="FU60" s="115"/>
      <c r="FV60" s="115"/>
      <c r="FW60" s="115"/>
      <c r="FX60" s="115"/>
      <c r="FY60" s="115"/>
      <c r="FZ60" s="115"/>
      <c r="GA60" s="115"/>
      <c r="GB60" s="115"/>
      <c r="GC60" s="115"/>
      <c r="GD60" s="115"/>
      <c r="GE60" s="115"/>
      <c r="GF60" s="115"/>
      <c r="GG60" s="115"/>
    </row>
    <row r="61" spans="1:189" ht="12.4" customHeight="1">
      <c r="A61" s="115"/>
      <c r="B61" s="410"/>
      <c r="C61" s="411"/>
      <c r="D61" s="412"/>
      <c r="E61" s="117"/>
      <c r="F61" s="394"/>
      <c r="G61" s="394"/>
      <c r="H61" s="394"/>
      <c r="I61" s="394"/>
      <c r="J61" s="394"/>
      <c r="K61" s="394"/>
      <c r="L61" s="394"/>
      <c r="M61" s="394"/>
      <c r="N61" s="394"/>
      <c r="O61" s="394"/>
      <c r="P61" s="394"/>
      <c r="Q61" s="394"/>
      <c r="R61" s="394"/>
      <c r="S61" s="394"/>
      <c r="T61" s="394"/>
      <c r="U61" s="394"/>
      <c r="V61" s="394"/>
      <c r="W61" s="115"/>
      <c r="X61" s="115"/>
      <c r="Y61" s="115"/>
      <c r="Z61" s="394"/>
      <c r="AA61" s="394"/>
      <c r="AB61" s="394"/>
      <c r="AC61" s="394"/>
      <c r="AD61" s="439"/>
      <c r="AE61" s="439"/>
      <c r="AF61" s="443"/>
      <c r="AG61" s="444"/>
      <c r="AH61" s="444"/>
      <c r="AI61" s="444"/>
      <c r="AJ61" s="444"/>
      <c r="AK61" s="444"/>
      <c r="AL61" s="444"/>
      <c r="AM61" s="444"/>
      <c r="AN61" s="444"/>
      <c r="AO61" s="444"/>
      <c r="AP61" s="444"/>
      <c r="AQ61" s="444"/>
      <c r="AR61" s="444"/>
      <c r="AS61" s="444"/>
      <c r="AT61" s="444"/>
      <c r="AU61" s="444"/>
      <c r="AV61" s="444"/>
      <c r="AW61" s="444"/>
      <c r="AX61" s="444"/>
      <c r="AY61" s="444"/>
      <c r="AZ61" s="444"/>
      <c r="BA61" s="444"/>
      <c r="BB61" s="444"/>
      <c r="BC61" s="444"/>
      <c r="BD61" s="444"/>
      <c r="BE61" s="444"/>
      <c r="BF61" s="445"/>
      <c r="BG61" s="116"/>
      <c r="BH61" s="116"/>
      <c r="BI61" s="394"/>
      <c r="BJ61" s="394"/>
      <c r="BK61" s="394"/>
      <c r="BL61" s="394"/>
      <c r="BM61" s="439"/>
      <c r="BN61" s="439"/>
      <c r="BO61" s="443"/>
      <c r="BP61" s="444"/>
      <c r="BQ61" s="444"/>
      <c r="BR61" s="444"/>
      <c r="BS61" s="444"/>
      <c r="BT61" s="444"/>
      <c r="BU61" s="444"/>
      <c r="BV61" s="444"/>
      <c r="BW61" s="444"/>
      <c r="BX61" s="444"/>
      <c r="BY61" s="444"/>
      <c r="BZ61" s="444"/>
      <c r="CA61" s="444"/>
      <c r="CB61" s="444"/>
      <c r="CC61" s="444"/>
      <c r="CD61" s="444"/>
      <c r="CE61" s="444"/>
      <c r="CF61" s="444"/>
      <c r="CG61" s="444"/>
      <c r="CH61" s="444"/>
      <c r="CI61" s="444"/>
      <c r="CJ61" s="444"/>
      <c r="CK61" s="444"/>
      <c r="CL61" s="444"/>
      <c r="CM61" s="444"/>
      <c r="CN61" s="444"/>
      <c r="CO61" s="445"/>
      <c r="CP61" s="115"/>
      <c r="CQ61" s="115"/>
      <c r="CR61" s="115"/>
      <c r="CS61" s="115"/>
      <c r="CT61" s="115"/>
      <c r="CU61" s="115"/>
      <c r="CV61" s="475"/>
      <c r="CW61" s="475"/>
      <c r="CX61" s="475"/>
      <c r="CY61" s="475"/>
      <c r="CZ61" s="475"/>
      <c r="DA61" s="475"/>
      <c r="DB61" s="475"/>
      <c r="DC61" s="475"/>
      <c r="DD61" s="475"/>
      <c r="DE61" s="475"/>
      <c r="DF61" s="475"/>
      <c r="DG61" s="475"/>
      <c r="DH61" s="475"/>
      <c r="DI61" s="475"/>
      <c r="DJ61" s="475"/>
      <c r="DK61" s="475"/>
      <c r="DL61" s="475"/>
      <c r="DM61" s="475"/>
      <c r="DN61" s="475"/>
      <c r="DO61" s="115"/>
      <c r="DP61" s="115"/>
      <c r="DQ61" s="389"/>
      <c r="DR61" s="390"/>
      <c r="DS61" s="390"/>
      <c r="DT61" s="390"/>
      <c r="DU61" s="390"/>
      <c r="DV61" s="390"/>
      <c r="DW61" s="390"/>
      <c r="DX61" s="390"/>
      <c r="DY61" s="390"/>
      <c r="DZ61" s="390"/>
      <c r="EA61" s="390"/>
      <c r="EB61" s="390"/>
      <c r="EC61" s="390"/>
      <c r="ED61" s="390"/>
      <c r="EE61" s="390"/>
      <c r="EF61" s="390"/>
      <c r="EG61" s="390"/>
      <c r="EH61" s="390"/>
      <c r="EI61" s="390"/>
      <c r="EJ61" s="390"/>
      <c r="EK61" s="390"/>
      <c r="EL61" s="390"/>
      <c r="EM61" s="390"/>
      <c r="EN61" s="390"/>
      <c r="EO61" s="390"/>
      <c r="EP61" s="390"/>
      <c r="EQ61" s="430"/>
      <c r="ER61" s="115"/>
      <c r="ES61" s="115"/>
      <c r="ET61" s="115"/>
      <c r="EU61" s="115"/>
      <c r="EV61" s="115"/>
      <c r="EW61" s="115"/>
      <c r="EX61" s="115"/>
      <c r="EY61" s="115"/>
      <c r="EZ61" s="115"/>
      <c r="FA61" s="115"/>
      <c r="FB61" s="115"/>
      <c r="FC61" s="115"/>
      <c r="FD61" s="115"/>
      <c r="FE61" s="115"/>
      <c r="FF61" s="115"/>
      <c r="FG61" s="115"/>
      <c r="FH61" s="115"/>
      <c r="FI61" s="115"/>
      <c r="FJ61" s="115"/>
      <c r="FK61" s="115"/>
      <c r="FL61" s="115"/>
      <c r="FM61" s="115"/>
      <c r="FN61" s="115"/>
      <c r="FO61" s="115"/>
      <c r="FP61" s="115"/>
      <c r="FQ61" s="115"/>
      <c r="FR61" s="115"/>
      <c r="FS61" s="115"/>
      <c r="FT61" s="115"/>
      <c r="FU61" s="115"/>
      <c r="FV61" s="115"/>
      <c r="FW61" s="115"/>
      <c r="FX61" s="115"/>
      <c r="FY61" s="115"/>
      <c r="FZ61" s="115"/>
      <c r="GA61" s="115"/>
      <c r="GB61" s="115"/>
      <c r="GC61" s="115"/>
      <c r="GD61" s="115"/>
      <c r="GE61" s="115"/>
      <c r="GF61" s="115"/>
      <c r="GG61" s="115"/>
    </row>
    <row r="62" spans="1:189" s="21" customFormat="1" ht="12.4" customHeight="1">
      <c r="A62" s="117"/>
      <c r="B62" s="117"/>
      <c r="C62" s="117"/>
      <c r="D62" s="117"/>
      <c r="E62" s="117"/>
      <c r="F62" s="117"/>
      <c r="G62" s="117"/>
      <c r="H62" s="117"/>
      <c r="I62" s="117"/>
      <c r="J62" s="117"/>
      <c r="K62" s="117"/>
      <c r="L62" s="117"/>
      <c r="M62" s="117"/>
      <c r="N62" s="117"/>
      <c r="O62" s="117"/>
      <c r="P62" s="117"/>
      <c r="Q62" s="117"/>
      <c r="R62" s="117"/>
      <c r="S62" s="117"/>
      <c r="T62" s="117"/>
      <c r="U62" s="117"/>
      <c r="V62" s="117"/>
      <c r="W62" s="117"/>
      <c r="X62" s="117"/>
      <c r="Y62" s="117"/>
      <c r="Z62" s="117"/>
      <c r="AA62" s="117"/>
      <c r="AB62" s="117"/>
      <c r="AC62" s="117"/>
      <c r="AD62" s="117"/>
      <c r="AE62" s="117"/>
      <c r="AF62" s="117"/>
      <c r="AG62" s="117"/>
      <c r="AH62" s="117"/>
      <c r="AI62" s="117"/>
      <c r="AJ62" s="117"/>
      <c r="AK62" s="117"/>
      <c r="AL62" s="117"/>
      <c r="AM62" s="117"/>
      <c r="AN62" s="117"/>
      <c r="AO62" s="117"/>
      <c r="AP62" s="117"/>
      <c r="AQ62" s="117"/>
      <c r="AR62" s="117"/>
      <c r="AS62" s="117"/>
      <c r="AT62" s="117"/>
      <c r="AU62" s="117"/>
      <c r="AV62" s="117"/>
      <c r="AW62" s="117"/>
      <c r="AX62" s="117"/>
      <c r="AY62" s="117"/>
      <c r="AZ62" s="117"/>
      <c r="BA62" s="117"/>
      <c r="BB62" s="117"/>
      <c r="BC62" s="117"/>
      <c r="BD62" s="117"/>
      <c r="BE62" s="117"/>
      <c r="BF62" s="117"/>
      <c r="BG62" s="117"/>
      <c r="BH62" s="117"/>
      <c r="BI62" s="117"/>
      <c r="BJ62" s="117"/>
      <c r="BK62" s="117"/>
      <c r="BL62" s="117"/>
      <c r="BM62" s="117"/>
      <c r="BN62" s="117"/>
      <c r="BO62" s="117"/>
      <c r="BP62" s="117"/>
      <c r="BQ62" s="117"/>
      <c r="BR62" s="117"/>
      <c r="BS62" s="117"/>
      <c r="BT62" s="117"/>
      <c r="BU62" s="117"/>
      <c r="BV62" s="117"/>
      <c r="BW62" s="117"/>
      <c r="BX62" s="117"/>
      <c r="BY62" s="117"/>
      <c r="BZ62" s="117"/>
      <c r="CA62" s="117"/>
      <c r="CB62" s="117"/>
      <c r="CC62" s="117"/>
      <c r="CD62" s="117"/>
      <c r="CE62" s="117"/>
      <c r="CF62" s="117"/>
      <c r="CG62" s="117"/>
      <c r="CH62" s="117"/>
      <c r="CI62" s="117"/>
      <c r="CJ62" s="117"/>
      <c r="CK62" s="117"/>
      <c r="CL62" s="117"/>
      <c r="CM62" s="117"/>
      <c r="CN62" s="117"/>
      <c r="CO62" s="117"/>
      <c r="CP62" s="117"/>
      <c r="CQ62" s="117"/>
      <c r="CR62" s="117"/>
      <c r="CS62" s="117"/>
      <c r="CT62" s="117"/>
      <c r="CU62" s="117"/>
      <c r="CV62" s="117"/>
      <c r="CW62" s="117"/>
      <c r="CX62" s="117"/>
      <c r="CY62" s="117"/>
      <c r="CZ62" s="117"/>
      <c r="DA62" s="117"/>
      <c r="DB62" s="117"/>
      <c r="DC62" s="117"/>
      <c r="DD62" s="117"/>
      <c r="DE62" s="117"/>
      <c r="DF62" s="117"/>
      <c r="DG62" s="117"/>
      <c r="DH62" s="117"/>
      <c r="DI62" s="117"/>
      <c r="DJ62" s="117"/>
      <c r="DK62" s="117"/>
      <c r="DL62" s="117"/>
      <c r="DM62" s="117"/>
      <c r="DN62" s="117"/>
      <c r="DO62" s="117"/>
      <c r="DP62" s="117"/>
      <c r="DQ62" s="117"/>
      <c r="DR62" s="117"/>
      <c r="DS62" s="117"/>
      <c r="DT62" s="117"/>
      <c r="DU62" s="117"/>
      <c r="DV62" s="117"/>
      <c r="DW62" s="117"/>
      <c r="DX62" s="117"/>
      <c r="DY62" s="117"/>
      <c r="DZ62" s="117"/>
      <c r="EA62" s="117"/>
      <c r="EB62" s="117"/>
      <c r="EC62" s="117"/>
      <c r="ED62" s="117"/>
      <c r="EE62" s="117"/>
      <c r="EF62" s="117"/>
      <c r="EG62" s="117"/>
      <c r="EH62" s="117"/>
      <c r="EI62" s="117"/>
      <c r="EJ62" s="117"/>
      <c r="EK62" s="117"/>
      <c r="EL62" s="117"/>
      <c r="EM62" s="117"/>
      <c r="EN62" s="117"/>
      <c r="EO62" s="117"/>
      <c r="EP62" s="117"/>
      <c r="EQ62" s="117"/>
      <c r="ER62" s="117"/>
      <c r="ES62" s="117"/>
      <c r="ET62" s="117"/>
      <c r="EU62" s="117"/>
      <c r="EV62" s="117"/>
      <c r="EW62" s="117"/>
      <c r="EX62" s="117"/>
      <c r="EY62" s="117"/>
      <c r="EZ62" s="117"/>
      <c r="FA62" s="117"/>
      <c r="FB62" s="117"/>
      <c r="FC62" s="117"/>
      <c r="FD62" s="117"/>
      <c r="FE62" s="117"/>
      <c r="FF62" s="117"/>
      <c r="FG62" s="117"/>
      <c r="FH62" s="117"/>
      <c r="FI62" s="117"/>
      <c r="FJ62" s="117"/>
      <c r="FK62" s="117"/>
      <c r="FL62" s="117"/>
      <c r="FM62" s="117"/>
      <c r="FN62" s="117"/>
      <c r="FO62" s="117"/>
      <c r="FP62" s="117"/>
      <c r="FQ62" s="117"/>
      <c r="FR62" s="117"/>
      <c r="FS62" s="117"/>
      <c r="FT62" s="117"/>
      <c r="FU62" s="117"/>
      <c r="FV62" s="117"/>
      <c r="FW62" s="117"/>
      <c r="FX62" s="117"/>
      <c r="FY62" s="117"/>
      <c r="FZ62" s="117"/>
      <c r="GA62" s="117"/>
      <c r="GB62" s="117"/>
      <c r="GC62" s="117"/>
      <c r="GD62" s="117"/>
      <c r="GE62" s="117"/>
      <c r="GF62" s="117"/>
      <c r="GG62" s="117"/>
    </row>
    <row r="63" spans="1:189" s="26" customFormat="1" ht="12.4" customHeight="1">
      <c r="A63" s="149"/>
      <c r="B63" s="149"/>
      <c r="C63" s="149"/>
      <c r="D63" s="149"/>
      <c r="E63" s="149"/>
      <c r="F63" s="475" t="s">
        <v>17</v>
      </c>
      <c r="G63" s="475"/>
      <c r="H63" s="475"/>
      <c r="I63" s="475"/>
      <c r="J63" s="475"/>
      <c r="K63" s="475"/>
      <c r="L63" s="475"/>
      <c r="M63" s="475"/>
      <c r="N63" s="475"/>
      <c r="O63" s="475"/>
      <c r="P63" s="475"/>
      <c r="Q63" s="475"/>
      <c r="R63" s="475"/>
      <c r="S63" s="475"/>
      <c r="T63" s="475"/>
      <c r="U63" s="475"/>
      <c r="V63" s="475"/>
      <c r="W63" s="141"/>
      <c r="X63" s="141"/>
      <c r="Y63" s="115"/>
      <c r="Z63" s="427"/>
      <c r="AA63" s="428"/>
      <c r="AB63" s="428"/>
      <c r="AC63" s="428"/>
      <c r="AD63" s="428"/>
      <c r="AE63" s="428"/>
      <c r="AF63" s="428"/>
      <c r="AG63" s="428"/>
      <c r="AH63" s="429"/>
      <c r="AI63" s="3"/>
      <c r="AJ63" s="160"/>
      <c r="AK63" s="160"/>
      <c r="AL63" s="3"/>
      <c r="AM63" s="427"/>
      <c r="AN63" s="428"/>
      <c r="AO63" s="428"/>
      <c r="AP63" s="428"/>
      <c r="AQ63" s="428"/>
      <c r="AR63" s="428"/>
      <c r="AS63" s="428"/>
      <c r="AT63" s="428"/>
      <c r="AU63" s="428"/>
      <c r="AV63" s="428"/>
      <c r="AW63" s="428"/>
      <c r="AX63" s="429"/>
      <c r="AY63" s="149"/>
      <c r="AZ63" s="149"/>
      <c r="BA63" s="149"/>
      <c r="BB63" s="149"/>
      <c r="BC63" s="149"/>
      <c r="BD63" s="149"/>
      <c r="BE63" s="149"/>
      <c r="BF63" s="149"/>
      <c r="BG63" s="149"/>
      <c r="BH63" s="149"/>
      <c r="BI63" s="149"/>
      <c r="BJ63" s="149"/>
      <c r="BK63" s="149"/>
      <c r="BL63" s="149"/>
      <c r="BM63" s="149"/>
      <c r="BN63" s="149"/>
      <c r="BO63" s="149"/>
      <c r="BP63" s="149"/>
      <c r="BQ63" s="149"/>
      <c r="BR63" s="149"/>
      <c r="BS63" s="149"/>
      <c r="BT63" s="149"/>
      <c r="BU63" s="149"/>
      <c r="BV63" s="149"/>
      <c r="BW63" s="149"/>
      <c r="BX63" s="149"/>
      <c r="BY63" s="149"/>
      <c r="BZ63" s="149"/>
      <c r="CA63" s="149"/>
      <c r="CB63" s="149"/>
      <c r="CC63" s="149"/>
      <c r="CD63" s="149"/>
      <c r="CE63" s="149"/>
      <c r="CF63" s="149"/>
      <c r="CG63" s="149"/>
      <c r="CH63" s="149"/>
      <c r="CI63" s="149"/>
      <c r="CJ63" s="149"/>
      <c r="CK63" s="149"/>
      <c r="CL63" s="149"/>
      <c r="CM63" s="149"/>
      <c r="CN63" s="149"/>
      <c r="CO63" s="149"/>
      <c r="CP63" s="149"/>
      <c r="CQ63" s="149"/>
      <c r="CR63" s="149"/>
      <c r="CS63" s="149"/>
      <c r="CT63" s="149"/>
      <c r="CU63" s="149"/>
      <c r="CV63" s="149"/>
      <c r="CW63" s="149"/>
      <c r="CX63" s="149"/>
      <c r="CY63" s="149"/>
      <c r="CZ63" s="149"/>
      <c r="DA63" s="149"/>
      <c r="DB63" s="149"/>
      <c r="DC63" s="149"/>
      <c r="DD63" s="149"/>
      <c r="DE63" s="149"/>
      <c r="DF63" s="149"/>
      <c r="DG63" s="149"/>
      <c r="DH63" s="149"/>
      <c r="DI63" s="149"/>
      <c r="DJ63" s="149"/>
      <c r="DK63" s="149"/>
      <c r="DL63" s="149"/>
      <c r="DM63" s="149"/>
      <c r="DN63" s="149"/>
      <c r="DO63" s="149"/>
      <c r="DP63" s="149"/>
      <c r="DQ63" s="149"/>
      <c r="DR63" s="149"/>
      <c r="DS63" s="149"/>
      <c r="DT63" s="149"/>
      <c r="DU63" s="149"/>
      <c r="DV63" s="149"/>
      <c r="DW63" s="149"/>
      <c r="DX63" s="149"/>
      <c r="DY63" s="149"/>
      <c r="DZ63" s="149"/>
      <c r="EA63" s="149"/>
      <c r="EB63" s="149"/>
      <c r="EC63" s="149"/>
      <c r="ED63" s="149"/>
      <c r="EE63" s="149"/>
      <c r="EF63" s="149"/>
      <c r="EG63" s="149"/>
      <c r="EH63" s="149"/>
      <c r="EI63" s="149"/>
      <c r="EJ63" s="149"/>
      <c r="EK63" s="149"/>
      <c r="EL63" s="149"/>
      <c r="EM63" s="149"/>
      <c r="EN63" s="149"/>
      <c r="EO63" s="149"/>
      <c r="EP63" s="149"/>
      <c r="EQ63" s="149"/>
      <c r="ER63" s="149"/>
      <c r="ES63" s="149"/>
      <c r="ET63" s="149"/>
      <c r="EU63" s="149"/>
      <c r="EV63" s="149"/>
      <c r="EW63" s="149"/>
      <c r="EX63" s="149"/>
      <c r="EY63" s="149"/>
      <c r="EZ63" s="149"/>
      <c r="FA63" s="149"/>
      <c r="FB63" s="149"/>
      <c r="FC63" s="149"/>
      <c r="FD63" s="149"/>
      <c r="FE63" s="149"/>
      <c r="FF63" s="149"/>
      <c r="FG63" s="149"/>
      <c r="FH63" s="149"/>
      <c r="FI63" s="149"/>
      <c r="FJ63" s="149"/>
      <c r="FK63" s="149"/>
      <c r="FL63" s="149"/>
      <c r="FM63" s="149"/>
      <c r="FN63" s="149"/>
      <c r="FO63" s="149"/>
      <c r="FP63" s="149"/>
      <c r="FQ63" s="149"/>
      <c r="FR63" s="149"/>
      <c r="FS63" s="149"/>
      <c r="FT63" s="149"/>
      <c r="FU63" s="149"/>
      <c r="FV63" s="149"/>
      <c r="FW63" s="149"/>
      <c r="FX63" s="149"/>
      <c r="FY63" s="149"/>
      <c r="FZ63" s="149"/>
      <c r="GA63" s="149"/>
      <c r="GB63" s="149"/>
      <c r="GC63" s="149"/>
      <c r="GD63" s="149"/>
      <c r="GE63" s="149"/>
      <c r="GF63" s="149"/>
      <c r="GG63" s="149"/>
    </row>
    <row r="64" spans="1:189" ht="12.4" customHeight="1">
      <c r="A64" s="115"/>
      <c r="B64" s="115"/>
      <c r="C64" s="115"/>
      <c r="D64" s="115"/>
      <c r="E64" s="115"/>
      <c r="F64" s="475"/>
      <c r="G64" s="475"/>
      <c r="H64" s="475"/>
      <c r="I64" s="475"/>
      <c r="J64" s="475"/>
      <c r="K64" s="475"/>
      <c r="L64" s="475"/>
      <c r="M64" s="475"/>
      <c r="N64" s="475"/>
      <c r="O64" s="475"/>
      <c r="P64" s="475"/>
      <c r="Q64" s="475"/>
      <c r="R64" s="475"/>
      <c r="S64" s="475"/>
      <c r="T64" s="475"/>
      <c r="U64" s="475"/>
      <c r="V64" s="475"/>
      <c r="W64" s="141"/>
      <c r="X64" s="141"/>
      <c r="Y64" s="149"/>
      <c r="Z64" s="389"/>
      <c r="AA64" s="390"/>
      <c r="AB64" s="390"/>
      <c r="AC64" s="390"/>
      <c r="AD64" s="390"/>
      <c r="AE64" s="390"/>
      <c r="AF64" s="390"/>
      <c r="AG64" s="390"/>
      <c r="AH64" s="430"/>
      <c r="AI64" s="3"/>
      <c r="AJ64" s="3"/>
      <c r="AK64" s="3"/>
      <c r="AL64" s="3"/>
      <c r="AM64" s="389"/>
      <c r="AN64" s="390"/>
      <c r="AO64" s="390"/>
      <c r="AP64" s="390"/>
      <c r="AQ64" s="390"/>
      <c r="AR64" s="390"/>
      <c r="AS64" s="390"/>
      <c r="AT64" s="390"/>
      <c r="AU64" s="390"/>
      <c r="AV64" s="390"/>
      <c r="AW64" s="390"/>
      <c r="AX64" s="430"/>
      <c r="AY64" s="115"/>
      <c r="AZ64" s="115"/>
      <c r="BA64" s="115"/>
      <c r="BB64" s="115"/>
      <c r="BC64" s="115"/>
      <c r="BD64" s="115"/>
      <c r="BE64" s="115"/>
      <c r="BF64" s="115"/>
      <c r="BG64" s="115"/>
      <c r="BH64" s="115"/>
      <c r="BI64" s="115"/>
      <c r="BJ64" s="115"/>
      <c r="BK64" s="115"/>
      <c r="BL64" s="115"/>
      <c r="BM64" s="115"/>
      <c r="BN64" s="115"/>
      <c r="BO64" s="115"/>
      <c r="BP64" s="115"/>
      <c r="BQ64" s="115"/>
      <c r="BR64" s="115"/>
      <c r="BS64" s="115"/>
      <c r="BT64" s="115"/>
      <c r="BU64" s="115"/>
      <c r="BV64" s="115"/>
      <c r="BW64" s="115"/>
      <c r="BX64" s="115"/>
      <c r="BY64" s="115"/>
      <c r="BZ64" s="115"/>
      <c r="CA64" s="115"/>
      <c r="CB64" s="115"/>
      <c r="CC64" s="115"/>
      <c r="CD64" s="115"/>
      <c r="CE64" s="115"/>
      <c r="CF64" s="115"/>
      <c r="CG64" s="115"/>
      <c r="CH64" s="115"/>
      <c r="CI64" s="115"/>
      <c r="CJ64" s="115"/>
      <c r="CK64" s="115"/>
      <c r="CL64" s="115"/>
      <c r="CM64" s="115"/>
      <c r="CN64" s="115"/>
      <c r="CO64" s="115"/>
      <c r="CP64" s="115"/>
      <c r="CQ64" s="115"/>
      <c r="CR64" s="115"/>
      <c r="CS64" s="115"/>
      <c r="CT64" s="115"/>
      <c r="CU64" s="115"/>
      <c r="CV64" s="115"/>
      <c r="CW64" s="115"/>
      <c r="CX64" s="115"/>
      <c r="CY64" s="115"/>
      <c r="CZ64" s="115"/>
      <c r="DA64" s="115"/>
      <c r="DB64" s="115"/>
      <c r="DC64" s="115"/>
      <c r="DD64" s="115"/>
      <c r="DE64" s="115"/>
      <c r="DF64" s="115"/>
      <c r="DG64" s="115"/>
      <c r="DH64" s="115"/>
      <c r="DI64" s="115"/>
      <c r="DJ64" s="115"/>
      <c r="DK64" s="115"/>
      <c r="DL64" s="115"/>
      <c r="DM64" s="115"/>
      <c r="DN64" s="115"/>
      <c r="DO64" s="115"/>
      <c r="DP64" s="115"/>
      <c r="DQ64" s="115"/>
      <c r="DR64" s="115"/>
      <c r="DS64" s="115"/>
      <c r="DT64" s="115"/>
      <c r="DU64" s="115"/>
      <c r="DV64" s="115"/>
      <c r="DW64" s="115"/>
      <c r="DX64" s="115"/>
      <c r="DY64" s="115"/>
      <c r="DZ64" s="115"/>
      <c r="EA64" s="115"/>
      <c r="EB64" s="115"/>
      <c r="EC64" s="115"/>
      <c r="ED64" s="115"/>
      <c r="EE64" s="115"/>
      <c r="EF64" s="115"/>
      <c r="EG64" s="115"/>
      <c r="EH64" s="115"/>
      <c r="EI64" s="115"/>
      <c r="EJ64" s="115"/>
      <c r="EK64" s="115"/>
      <c r="EL64" s="115"/>
      <c r="EM64" s="115"/>
      <c r="EN64" s="115"/>
      <c r="EO64" s="115"/>
      <c r="EP64" s="115"/>
      <c r="EQ64" s="115"/>
      <c r="ER64" s="115"/>
      <c r="ES64" s="115"/>
      <c r="ET64" s="115"/>
      <c r="EU64" s="115"/>
      <c r="EV64" s="115"/>
      <c r="EW64" s="115"/>
      <c r="EX64" s="115"/>
      <c r="EY64" s="115"/>
      <c r="EZ64" s="115"/>
      <c r="FA64" s="115"/>
      <c r="FB64" s="115"/>
      <c r="FC64" s="115"/>
      <c r="FD64" s="115"/>
      <c r="FE64" s="115"/>
      <c r="FF64" s="115"/>
      <c r="FG64" s="115"/>
      <c r="FH64" s="115"/>
      <c r="FI64" s="115"/>
      <c r="FJ64" s="115"/>
      <c r="FK64" s="115"/>
      <c r="FL64" s="115"/>
      <c r="FM64" s="115"/>
      <c r="FN64" s="115"/>
      <c r="FO64" s="115"/>
      <c r="FP64" s="115"/>
      <c r="FQ64" s="115"/>
      <c r="FR64" s="115"/>
      <c r="FS64" s="115"/>
      <c r="FT64" s="115"/>
      <c r="FU64" s="115"/>
      <c r="FV64" s="115"/>
      <c r="FW64" s="115"/>
      <c r="FX64" s="115"/>
      <c r="FY64" s="115"/>
      <c r="FZ64" s="115"/>
      <c r="GA64" s="115"/>
      <c r="GB64" s="115"/>
      <c r="GC64" s="115"/>
      <c r="GD64" s="115"/>
      <c r="GE64" s="115"/>
      <c r="GF64" s="115"/>
      <c r="GG64" s="115"/>
    </row>
    <row r="65" spans="1:241" ht="6.6" customHeight="1">
      <c r="A65" s="115"/>
      <c r="B65" s="115"/>
      <c r="C65" s="115"/>
      <c r="D65" s="115"/>
      <c r="E65" s="115"/>
      <c r="F65" s="115"/>
      <c r="G65" s="115"/>
      <c r="H65" s="115"/>
      <c r="I65" s="115"/>
      <c r="J65" s="115"/>
      <c r="K65" s="115"/>
      <c r="L65" s="115"/>
      <c r="M65" s="115"/>
      <c r="N65" s="115"/>
      <c r="O65" s="115"/>
      <c r="P65" s="115"/>
      <c r="Q65" s="115"/>
      <c r="R65" s="115"/>
      <c r="S65" s="115"/>
      <c r="T65" s="115"/>
      <c r="U65" s="115"/>
      <c r="V65" s="115"/>
      <c r="W65" s="150"/>
      <c r="X65" s="150"/>
      <c r="Y65" s="150"/>
      <c r="Z65" s="150"/>
      <c r="AA65" s="150"/>
      <c r="AB65" s="150"/>
      <c r="AC65" s="150"/>
      <c r="AD65" s="150"/>
      <c r="AE65" s="150"/>
      <c r="AF65" s="150"/>
      <c r="AG65" s="150"/>
      <c r="AH65" s="150"/>
      <c r="AI65" s="150"/>
      <c r="AJ65" s="150"/>
      <c r="AK65" s="150"/>
      <c r="AL65" s="150"/>
      <c r="AM65" s="150"/>
      <c r="AN65" s="117"/>
      <c r="AO65" s="117"/>
      <c r="AP65" s="117"/>
      <c r="AQ65" s="117"/>
      <c r="AR65" s="115"/>
      <c r="AS65" s="115"/>
      <c r="AT65" s="115"/>
      <c r="AU65" s="115"/>
      <c r="AV65" s="115"/>
      <c r="AW65" s="115"/>
      <c r="AX65" s="115"/>
      <c r="AY65" s="115"/>
      <c r="AZ65" s="115"/>
      <c r="BA65" s="115"/>
      <c r="BB65" s="115"/>
      <c r="BC65" s="115"/>
      <c r="BD65" s="115"/>
      <c r="BE65" s="115"/>
      <c r="BF65" s="115"/>
      <c r="BG65" s="115"/>
      <c r="BH65" s="115"/>
      <c r="BI65" s="115"/>
      <c r="BJ65" s="115"/>
      <c r="BK65" s="115"/>
      <c r="BL65" s="115"/>
      <c r="BM65" s="115"/>
      <c r="BN65" s="115"/>
      <c r="BO65" s="115"/>
      <c r="BP65" s="115"/>
      <c r="BQ65" s="117"/>
      <c r="BR65" s="117"/>
      <c r="BS65" s="117"/>
      <c r="BT65" s="117"/>
      <c r="BU65" s="117"/>
      <c r="BV65" s="117"/>
      <c r="BW65" s="117"/>
      <c r="BX65" s="117"/>
      <c r="BY65" s="115"/>
      <c r="BZ65" s="115"/>
      <c r="CA65" s="115"/>
      <c r="CB65" s="115"/>
      <c r="CC65" s="115"/>
      <c r="CD65" s="115"/>
      <c r="CE65" s="115"/>
      <c r="CF65" s="115"/>
      <c r="CG65" s="115"/>
      <c r="CH65" s="115"/>
      <c r="CI65" s="115"/>
      <c r="CJ65" s="115"/>
      <c r="CK65" s="115"/>
      <c r="CL65" s="115"/>
      <c r="CM65" s="115"/>
      <c r="CN65" s="115"/>
      <c r="CO65" s="115"/>
      <c r="CP65" s="115"/>
      <c r="CQ65" s="115"/>
      <c r="CR65" s="115"/>
      <c r="CS65" s="115"/>
      <c r="CT65" s="115"/>
      <c r="CU65" s="115"/>
      <c r="CV65" s="115"/>
      <c r="CW65" s="115"/>
      <c r="CX65" s="115"/>
      <c r="CY65" s="115"/>
      <c r="CZ65" s="115"/>
      <c r="DA65" s="115"/>
      <c r="DB65" s="115"/>
      <c r="DC65" s="115"/>
      <c r="DD65" s="115"/>
      <c r="DE65" s="115"/>
      <c r="DF65" s="115"/>
      <c r="DG65" s="115"/>
      <c r="DH65" s="115"/>
      <c r="DI65" s="115"/>
      <c r="DJ65" s="115"/>
      <c r="DK65" s="115"/>
      <c r="DL65" s="115"/>
      <c r="DM65" s="115"/>
      <c r="DN65" s="115"/>
      <c r="DO65" s="115"/>
      <c r="DP65" s="115"/>
      <c r="DQ65" s="115"/>
      <c r="DR65" s="115"/>
      <c r="DS65" s="115"/>
      <c r="DT65" s="115"/>
      <c r="DU65" s="115"/>
      <c r="DV65" s="115"/>
      <c r="DW65" s="115"/>
      <c r="DX65" s="115"/>
      <c r="DY65" s="115"/>
      <c r="DZ65" s="115"/>
      <c r="EA65" s="115"/>
      <c r="EB65" s="115"/>
      <c r="EC65" s="115"/>
      <c r="ED65" s="115"/>
      <c r="EE65" s="115"/>
      <c r="EF65" s="115"/>
      <c r="EG65" s="115"/>
      <c r="EH65" s="115"/>
      <c r="EI65" s="115"/>
      <c r="EJ65" s="115"/>
      <c r="EK65" s="115"/>
      <c r="EL65" s="115"/>
      <c r="EM65" s="115"/>
      <c r="EN65" s="115"/>
      <c r="EO65" s="115"/>
      <c r="EP65" s="115"/>
      <c r="EQ65" s="115"/>
      <c r="ER65" s="115"/>
      <c r="ES65" s="115"/>
      <c r="ET65" s="115"/>
      <c r="EU65" s="115"/>
      <c r="EV65" s="115"/>
      <c r="EW65" s="115"/>
      <c r="EX65" s="115"/>
      <c r="EY65" s="115"/>
      <c r="EZ65" s="115"/>
      <c r="FA65" s="115"/>
      <c r="FB65" s="115"/>
      <c r="FC65" s="115"/>
      <c r="FD65" s="115"/>
      <c r="FE65" s="115"/>
      <c r="FF65" s="115"/>
      <c r="FG65" s="115"/>
      <c r="FH65" s="115"/>
      <c r="FI65" s="115"/>
      <c r="FJ65" s="115"/>
      <c r="FK65" s="115"/>
      <c r="FL65" s="115"/>
      <c r="FM65" s="115"/>
      <c r="FN65" s="115"/>
      <c r="FO65" s="115"/>
      <c r="FP65" s="115"/>
      <c r="FQ65" s="115"/>
      <c r="FR65" s="115"/>
      <c r="FS65" s="115"/>
      <c r="FT65" s="115"/>
      <c r="FU65" s="115"/>
      <c r="FV65" s="115"/>
      <c r="FW65" s="115"/>
      <c r="FX65" s="115"/>
      <c r="FY65" s="115"/>
      <c r="FZ65" s="115"/>
      <c r="GA65" s="115"/>
      <c r="GB65" s="115"/>
      <c r="GC65" s="115"/>
      <c r="GD65" s="115"/>
      <c r="GE65" s="115"/>
      <c r="GF65" s="115"/>
      <c r="GG65" s="115"/>
    </row>
    <row r="66" spans="1:241" ht="12.4" customHeight="1">
      <c r="A66" s="115"/>
      <c r="B66" s="115"/>
      <c r="C66" s="115"/>
      <c r="D66" s="115"/>
      <c r="E66" s="115"/>
      <c r="F66" s="115"/>
      <c r="G66" s="115"/>
      <c r="H66" s="115"/>
      <c r="I66" s="115"/>
      <c r="J66" s="115"/>
      <c r="K66" s="115"/>
      <c r="L66" s="115"/>
      <c r="M66" s="115"/>
      <c r="N66" s="115"/>
      <c r="O66" s="115"/>
      <c r="P66" s="115"/>
      <c r="Q66" s="115"/>
      <c r="R66" s="115"/>
      <c r="S66" s="115"/>
      <c r="T66" s="115"/>
      <c r="U66" s="115"/>
      <c r="V66" s="115"/>
      <c r="W66" s="150"/>
      <c r="X66" s="150"/>
      <c r="Y66" s="150"/>
      <c r="Z66" s="406" t="s">
        <v>10</v>
      </c>
      <c r="AA66" s="406"/>
      <c r="AB66" s="406"/>
      <c r="AC66" s="406"/>
      <c r="AD66" s="406"/>
      <c r="AE66" s="406"/>
      <c r="AF66" s="406"/>
      <c r="AG66" s="406"/>
      <c r="AH66" s="406"/>
      <c r="AI66" s="406"/>
      <c r="AJ66" s="406"/>
      <c r="AK66" s="406"/>
      <c r="AL66" s="406"/>
      <c r="AM66" s="406"/>
      <c r="AN66" s="406"/>
      <c r="AO66" s="406"/>
      <c r="AP66" s="406"/>
      <c r="AQ66" s="406"/>
      <c r="AR66" s="406"/>
      <c r="AS66" s="406"/>
      <c r="AT66" s="406"/>
      <c r="AU66" s="406"/>
      <c r="AV66" s="406"/>
      <c r="AW66" s="406"/>
      <c r="AX66" s="406" t="s">
        <v>146</v>
      </c>
      <c r="AY66" s="406"/>
      <c r="AZ66" s="406"/>
      <c r="BA66" s="406"/>
      <c r="BB66" s="406"/>
      <c r="BC66" s="406"/>
      <c r="BD66" s="406"/>
      <c r="BE66" s="406"/>
      <c r="BF66" s="406"/>
      <c r="BG66" s="406"/>
      <c r="BH66" s="406"/>
      <c r="BI66" s="406"/>
      <c r="BJ66" s="406"/>
      <c r="BK66" s="406"/>
      <c r="BL66" s="406"/>
      <c r="BM66" s="406"/>
      <c r="BN66" s="406"/>
      <c r="BO66" s="406"/>
      <c r="BP66" s="406"/>
      <c r="BQ66" s="406"/>
      <c r="BR66" s="406"/>
      <c r="BS66" s="406"/>
      <c r="BT66" s="406"/>
      <c r="BU66" s="406"/>
      <c r="BV66" s="406"/>
      <c r="BW66" s="406"/>
      <c r="BX66" s="406"/>
      <c r="BY66" s="406"/>
      <c r="BZ66" s="406" t="s">
        <v>11</v>
      </c>
      <c r="CA66" s="406"/>
      <c r="CB66" s="406"/>
      <c r="CC66" s="406"/>
      <c r="CD66" s="406"/>
      <c r="CE66" s="406"/>
      <c r="CF66" s="406"/>
      <c r="CG66" s="406"/>
      <c r="CH66" s="406"/>
      <c r="CI66" s="406"/>
      <c r="CJ66" s="406"/>
      <c r="CK66" s="406"/>
      <c r="CL66" s="406"/>
      <c r="CM66" s="406"/>
      <c r="CN66" s="406"/>
      <c r="CO66" s="406"/>
      <c r="CP66" s="406"/>
      <c r="CQ66" s="406"/>
      <c r="CR66" s="406"/>
      <c r="CS66" s="406"/>
      <c r="CT66" s="406"/>
      <c r="CU66" s="406"/>
      <c r="CV66" s="406"/>
      <c r="CW66" s="406"/>
      <c r="CX66" s="406"/>
      <c r="CY66" s="406"/>
      <c r="CZ66" s="406"/>
      <c r="DA66" s="406"/>
      <c r="DB66" s="406"/>
      <c r="DC66" s="406"/>
      <c r="DD66" s="406"/>
      <c r="DE66" s="406"/>
      <c r="DF66" s="406"/>
      <c r="DG66" s="406"/>
      <c r="DH66" s="406"/>
      <c r="DI66" s="406"/>
      <c r="DJ66" s="406"/>
      <c r="DK66" s="406"/>
      <c r="DL66" s="406"/>
      <c r="DM66" s="406"/>
      <c r="DN66" s="406"/>
      <c r="DO66" s="406"/>
      <c r="DP66" s="406"/>
      <c r="DQ66" s="406"/>
      <c r="DR66" s="406"/>
      <c r="DS66" s="406"/>
      <c r="DT66" s="406"/>
      <c r="DU66" s="406"/>
      <c r="DV66" s="406"/>
      <c r="DW66" s="406"/>
      <c r="DX66" s="406"/>
      <c r="DY66" s="406"/>
      <c r="DZ66" s="406"/>
      <c r="EA66" s="406"/>
      <c r="EB66" s="406"/>
      <c r="EC66" s="406"/>
      <c r="ED66" s="406"/>
      <c r="EE66" s="406"/>
      <c r="EF66" s="406"/>
      <c r="EG66" s="406"/>
      <c r="EH66" s="406"/>
      <c r="EI66" s="406"/>
      <c r="EJ66" s="406"/>
      <c r="EK66" s="406"/>
      <c r="EL66" s="406"/>
      <c r="EM66" s="406"/>
      <c r="EN66" s="406"/>
      <c r="EO66" s="406"/>
      <c r="EP66" s="406"/>
      <c r="EQ66" s="406"/>
      <c r="ER66" s="406"/>
      <c r="ES66" s="406"/>
      <c r="ET66" s="406"/>
      <c r="EU66" s="406"/>
      <c r="EV66" s="406"/>
      <c r="EW66" s="406"/>
      <c r="EX66" s="406"/>
      <c r="EY66" s="406"/>
      <c r="EZ66" s="406"/>
      <c r="FA66" s="406"/>
      <c r="FB66" s="406"/>
      <c r="FC66" s="406"/>
      <c r="FD66" s="406"/>
      <c r="FE66" s="406"/>
      <c r="FF66" s="406"/>
      <c r="FG66" s="406"/>
      <c r="FH66" s="406"/>
      <c r="FI66" s="406"/>
      <c r="FJ66" s="406"/>
      <c r="FK66" s="406"/>
      <c r="FL66" s="406"/>
      <c r="FM66" s="406"/>
      <c r="FN66" s="406"/>
      <c r="FO66" s="406"/>
      <c r="FP66" s="406"/>
      <c r="FQ66" s="406"/>
      <c r="FR66" s="406"/>
      <c r="FS66" s="406"/>
      <c r="FT66" s="406"/>
      <c r="FU66" s="406"/>
      <c r="FV66" s="406"/>
      <c r="FW66" s="406"/>
      <c r="FX66" s="406"/>
      <c r="FY66" s="406"/>
      <c r="FZ66" s="406"/>
      <c r="GA66" s="406"/>
      <c r="GB66" s="406"/>
      <c r="GC66" s="406"/>
      <c r="GD66" s="406"/>
      <c r="GE66" s="115"/>
      <c r="GF66" s="115"/>
      <c r="GG66" s="115"/>
    </row>
    <row r="67" spans="1:241" ht="12.4" customHeight="1">
      <c r="A67" s="115"/>
      <c r="B67" s="115"/>
      <c r="C67" s="115"/>
      <c r="D67" s="115"/>
      <c r="E67" s="115"/>
      <c r="F67" s="475" t="s">
        <v>182</v>
      </c>
      <c r="G67" s="475"/>
      <c r="H67" s="475"/>
      <c r="I67" s="475"/>
      <c r="J67" s="475"/>
      <c r="K67" s="475"/>
      <c r="L67" s="475"/>
      <c r="M67" s="475"/>
      <c r="N67" s="475"/>
      <c r="O67" s="475"/>
      <c r="P67" s="475"/>
      <c r="Q67" s="475"/>
      <c r="R67" s="475"/>
      <c r="S67" s="475"/>
      <c r="T67" s="475"/>
      <c r="U67" s="475"/>
      <c r="V67" s="475"/>
      <c r="W67" s="115"/>
      <c r="X67" s="115"/>
      <c r="Y67" s="115"/>
      <c r="Z67" s="414"/>
      <c r="AA67" s="414"/>
      <c r="AB67" s="414"/>
      <c r="AC67" s="414"/>
      <c r="AD67" s="414"/>
      <c r="AE67" s="414"/>
      <c r="AF67" s="414"/>
      <c r="AG67" s="414"/>
      <c r="AH67" s="414"/>
      <c r="AI67" s="414"/>
      <c r="AJ67" s="414"/>
      <c r="AK67" s="414"/>
      <c r="AL67" s="414"/>
      <c r="AM67" s="414"/>
      <c r="AN67" s="414"/>
      <c r="AO67" s="414"/>
      <c r="AP67" s="414"/>
      <c r="AQ67" s="414"/>
      <c r="AR67" s="414"/>
      <c r="AS67" s="414"/>
      <c r="AT67" s="414"/>
      <c r="AU67" s="414"/>
      <c r="AV67" s="414"/>
      <c r="AW67" s="414"/>
      <c r="AX67" s="415"/>
      <c r="AY67" s="416"/>
      <c r="AZ67" s="416"/>
      <c r="BA67" s="416"/>
      <c r="BB67" s="416"/>
      <c r="BC67" s="416"/>
      <c r="BD67" s="416"/>
      <c r="BE67" s="416"/>
      <c r="BF67" s="416"/>
      <c r="BG67" s="416"/>
      <c r="BH67" s="416"/>
      <c r="BI67" s="416"/>
      <c r="BJ67" s="416"/>
      <c r="BK67" s="416"/>
      <c r="BL67" s="416"/>
      <c r="BM67" s="416"/>
      <c r="BN67" s="416"/>
      <c r="BO67" s="416"/>
      <c r="BP67" s="416"/>
      <c r="BQ67" s="416"/>
      <c r="BR67" s="416"/>
      <c r="BS67" s="416"/>
      <c r="BT67" s="416"/>
      <c r="BU67" s="416"/>
      <c r="BV67" s="416"/>
      <c r="BW67" s="416"/>
      <c r="BX67" s="416"/>
      <c r="BY67" s="417"/>
      <c r="BZ67" s="421"/>
      <c r="CA67" s="422"/>
      <c r="CB67" s="422"/>
      <c r="CC67" s="422"/>
      <c r="CD67" s="422"/>
      <c r="CE67" s="422"/>
      <c r="CF67" s="422"/>
      <c r="CG67" s="422"/>
      <c r="CH67" s="422"/>
      <c r="CI67" s="422"/>
      <c r="CJ67" s="422"/>
      <c r="CK67" s="422"/>
      <c r="CL67" s="422"/>
      <c r="CM67" s="422"/>
      <c r="CN67" s="422"/>
      <c r="CO67" s="422"/>
      <c r="CP67" s="422"/>
      <c r="CQ67" s="422"/>
      <c r="CR67" s="422"/>
      <c r="CS67" s="422"/>
      <c r="CT67" s="422"/>
      <c r="CU67" s="422"/>
      <c r="CV67" s="422"/>
      <c r="CW67" s="422"/>
      <c r="CX67" s="422"/>
      <c r="CY67" s="422"/>
      <c r="CZ67" s="422"/>
      <c r="DA67" s="422"/>
      <c r="DB67" s="422"/>
      <c r="DC67" s="422"/>
      <c r="DD67" s="422"/>
      <c r="DE67" s="422"/>
      <c r="DF67" s="422"/>
      <c r="DG67" s="422"/>
      <c r="DH67" s="422"/>
      <c r="DI67" s="422"/>
      <c r="DJ67" s="422"/>
      <c r="DK67" s="422"/>
      <c r="DL67" s="422"/>
      <c r="DM67" s="422"/>
      <c r="DN67" s="422"/>
      <c r="DO67" s="422"/>
      <c r="DP67" s="422"/>
      <c r="DQ67" s="422"/>
      <c r="DR67" s="422"/>
      <c r="DS67" s="422"/>
      <c r="DT67" s="422"/>
      <c r="DU67" s="422"/>
      <c r="DV67" s="422"/>
      <c r="DW67" s="422"/>
      <c r="DX67" s="422"/>
      <c r="DY67" s="422"/>
      <c r="DZ67" s="422"/>
      <c r="EA67" s="422"/>
      <c r="EB67" s="422"/>
      <c r="EC67" s="422"/>
      <c r="ED67" s="422"/>
      <c r="EE67" s="422"/>
      <c r="EF67" s="422"/>
      <c r="EG67" s="422"/>
      <c r="EH67" s="422"/>
      <c r="EI67" s="422"/>
      <c r="EJ67" s="422"/>
      <c r="EK67" s="422"/>
      <c r="EL67" s="422"/>
      <c r="EM67" s="422"/>
      <c r="EN67" s="422"/>
      <c r="EO67" s="422"/>
      <c r="EP67" s="422"/>
      <c r="EQ67" s="422"/>
      <c r="ER67" s="422"/>
      <c r="ES67" s="422"/>
      <c r="ET67" s="422"/>
      <c r="EU67" s="422"/>
      <c r="EV67" s="422"/>
      <c r="EW67" s="422"/>
      <c r="EX67" s="422"/>
      <c r="EY67" s="422"/>
      <c r="EZ67" s="422"/>
      <c r="FA67" s="422"/>
      <c r="FB67" s="422"/>
      <c r="FC67" s="422"/>
      <c r="FD67" s="422"/>
      <c r="FE67" s="422"/>
      <c r="FF67" s="422"/>
      <c r="FG67" s="422"/>
      <c r="FH67" s="422"/>
      <c r="FI67" s="422"/>
      <c r="FJ67" s="422"/>
      <c r="FK67" s="422"/>
      <c r="FL67" s="422"/>
      <c r="FM67" s="422"/>
      <c r="FN67" s="422"/>
      <c r="FO67" s="422"/>
      <c r="FP67" s="422"/>
      <c r="FQ67" s="422"/>
      <c r="FR67" s="422"/>
      <c r="FS67" s="422"/>
      <c r="FT67" s="422"/>
      <c r="FU67" s="422"/>
      <c r="FV67" s="422"/>
      <c r="FW67" s="422"/>
      <c r="FX67" s="422"/>
      <c r="FY67" s="422"/>
      <c r="FZ67" s="422"/>
      <c r="GA67" s="422"/>
      <c r="GB67" s="422"/>
      <c r="GC67" s="422"/>
      <c r="GD67" s="423"/>
      <c r="GE67" s="115"/>
      <c r="GF67" s="115"/>
      <c r="GG67" s="115"/>
    </row>
    <row r="68" spans="1:241" ht="12.4" customHeight="1">
      <c r="A68" s="115"/>
      <c r="B68" s="115"/>
      <c r="C68" s="115"/>
      <c r="D68" s="115"/>
      <c r="E68" s="115"/>
      <c r="F68" s="475"/>
      <c r="G68" s="475"/>
      <c r="H68" s="475"/>
      <c r="I68" s="475"/>
      <c r="J68" s="475"/>
      <c r="K68" s="475"/>
      <c r="L68" s="475"/>
      <c r="M68" s="475"/>
      <c r="N68" s="475"/>
      <c r="O68" s="475"/>
      <c r="P68" s="475"/>
      <c r="Q68" s="475"/>
      <c r="R68" s="475"/>
      <c r="S68" s="475"/>
      <c r="T68" s="475"/>
      <c r="U68" s="475"/>
      <c r="V68" s="475"/>
      <c r="W68" s="115"/>
      <c r="X68" s="115"/>
      <c r="Y68" s="115"/>
      <c r="Z68" s="414"/>
      <c r="AA68" s="414"/>
      <c r="AB68" s="414"/>
      <c r="AC68" s="414"/>
      <c r="AD68" s="414"/>
      <c r="AE68" s="414"/>
      <c r="AF68" s="414"/>
      <c r="AG68" s="414"/>
      <c r="AH68" s="414"/>
      <c r="AI68" s="414"/>
      <c r="AJ68" s="414"/>
      <c r="AK68" s="414"/>
      <c r="AL68" s="414"/>
      <c r="AM68" s="414"/>
      <c r="AN68" s="414"/>
      <c r="AO68" s="414"/>
      <c r="AP68" s="414"/>
      <c r="AQ68" s="414"/>
      <c r="AR68" s="414"/>
      <c r="AS68" s="414"/>
      <c r="AT68" s="414"/>
      <c r="AU68" s="414"/>
      <c r="AV68" s="414"/>
      <c r="AW68" s="414"/>
      <c r="AX68" s="418"/>
      <c r="AY68" s="419"/>
      <c r="AZ68" s="419"/>
      <c r="BA68" s="419"/>
      <c r="BB68" s="419"/>
      <c r="BC68" s="419"/>
      <c r="BD68" s="419"/>
      <c r="BE68" s="419"/>
      <c r="BF68" s="419"/>
      <c r="BG68" s="419"/>
      <c r="BH68" s="419"/>
      <c r="BI68" s="419"/>
      <c r="BJ68" s="419"/>
      <c r="BK68" s="419"/>
      <c r="BL68" s="419"/>
      <c r="BM68" s="419"/>
      <c r="BN68" s="419"/>
      <c r="BO68" s="419"/>
      <c r="BP68" s="419"/>
      <c r="BQ68" s="419"/>
      <c r="BR68" s="419"/>
      <c r="BS68" s="419"/>
      <c r="BT68" s="419"/>
      <c r="BU68" s="419"/>
      <c r="BV68" s="419"/>
      <c r="BW68" s="419"/>
      <c r="BX68" s="419"/>
      <c r="BY68" s="420"/>
      <c r="BZ68" s="424"/>
      <c r="CA68" s="425"/>
      <c r="CB68" s="425"/>
      <c r="CC68" s="425"/>
      <c r="CD68" s="425"/>
      <c r="CE68" s="425"/>
      <c r="CF68" s="425"/>
      <c r="CG68" s="425"/>
      <c r="CH68" s="425"/>
      <c r="CI68" s="425"/>
      <c r="CJ68" s="425"/>
      <c r="CK68" s="425"/>
      <c r="CL68" s="425"/>
      <c r="CM68" s="425"/>
      <c r="CN68" s="425"/>
      <c r="CO68" s="425"/>
      <c r="CP68" s="425"/>
      <c r="CQ68" s="425"/>
      <c r="CR68" s="425"/>
      <c r="CS68" s="425"/>
      <c r="CT68" s="425"/>
      <c r="CU68" s="425"/>
      <c r="CV68" s="425"/>
      <c r="CW68" s="425"/>
      <c r="CX68" s="425"/>
      <c r="CY68" s="425"/>
      <c r="CZ68" s="425"/>
      <c r="DA68" s="425"/>
      <c r="DB68" s="425"/>
      <c r="DC68" s="425"/>
      <c r="DD68" s="425"/>
      <c r="DE68" s="425"/>
      <c r="DF68" s="425"/>
      <c r="DG68" s="425"/>
      <c r="DH68" s="425"/>
      <c r="DI68" s="425"/>
      <c r="DJ68" s="425"/>
      <c r="DK68" s="425"/>
      <c r="DL68" s="425"/>
      <c r="DM68" s="425"/>
      <c r="DN68" s="425"/>
      <c r="DO68" s="425"/>
      <c r="DP68" s="425"/>
      <c r="DQ68" s="425"/>
      <c r="DR68" s="425"/>
      <c r="DS68" s="425"/>
      <c r="DT68" s="425"/>
      <c r="DU68" s="425"/>
      <c r="DV68" s="425"/>
      <c r="DW68" s="425"/>
      <c r="DX68" s="425"/>
      <c r="DY68" s="425"/>
      <c r="DZ68" s="425"/>
      <c r="EA68" s="425"/>
      <c r="EB68" s="425"/>
      <c r="EC68" s="425"/>
      <c r="ED68" s="425"/>
      <c r="EE68" s="425"/>
      <c r="EF68" s="425"/>
      <c r="EG68" s="425"/>
      <c r="EH68" s="425"/>
      <c r="EI68" s="425"/>
      <c r="EJ68" s="425"/>
      <c r="EK68" s="425"/>
      <c r="EL68" s="425"/>
      <c r="EM68" s="425"/>
      <c r="EN68" s="425"/>
      <c r="EO68" s="425"/>
      <c r="EP68" s="425"/>
      <c r="EQ68" s="425"/>
      <c r="ER68" s="425"/>
      <c r="ES68" s="425"/>
      <c r="ET68" s="425"/>
      <c r="EU68" s="425"/>
      <c r="EV68" s="425"/>
      <c r="EW68" s="425"/>
      <c r="EX68" s="425"/>
      <c r="EY68" s="425"/>
      <c r="EZ68" s="425"/>
      <c r="FA68" s="425"/>
      <c r="FB68" s="425"/>
      <c r="FC68" s="425"/>
      <c r="FD68" s="425"/>
      <c r="FE68" s="425"/>
      <c r="FF68" s="425"/>
      <c r="FG68" s="425"/>
      <c r="FH68" s="425"/>
      <c r="FI68" s="425"/>
      <c r="FJ68" s="425"/>
      <c r="FK68" s="425"/>
      <c r="FL68" s="425"/>
      <c r="FM68" s="425"/>
      <c r="FN68" s="425"/>
      <c r="FO68" s="425"/>
      <c r="FP68" s="425"/>
      <c r="FQ68" s="425"/>
      <c r="FR68" s="425"/>
      <c r="FS68" s="425"/>
      <c r="FT68" s="425"/>
      <c r="FU68" s="425"/>
      <c r="FV68" s="425"/>
      <c r="FW68" s="425"/>
      <c r="FX68" s="425"/>
      <c r="FY68" s="425"/>
      <c r="FZ68" s="425"/>
      <c r="GA68" s="425"/>
      <c r="GB68" s="425"/>
      <c r="GC68" s="425"/>
      <c r="GD68" s="426"/>
      <c r="GE68" s="115"/>
      <c r="GF68" s="115"/>
      <c r="GG68" s="115"/>
    </row>
    <row r="69" spans="1:241" ht="12.4" customHeight="1">
      <c r="A69" s="115"/>
      <c r="B69" s="115"/>
      <c r="C69" s="115"/>
      <c r="D69" s="115"/>
      <c r="E69" s="115"/>
      <c r="F69" s="115"/>
      <c r="G69" s="115"/>
      <c r="H69" s="115"/>
      <c r="I69" s="115"/>
      <c r="J69" s="115"/>
      <c r="K69" s="115"/>
      <c r="L69" s="115"/>
      <c r="M69" s="115"/>
      <c r="N69" s="115"/>
      <c r="O69" s="115"/>
      <c r="P69" s="115"/>
      <c r="Q69" s="115"/>
      <c r="R69" s="115"/>
      <c r="S69" s="115"/>
      <c r="T69" s="115"/>
      <c r="U69" s="115"/>
      <c r="V69" s="115"/>
      <c r="W69" s="115"/>
      <c r="X69" s="115"/>
      <c r="Y69" s="115"/>
      <c r="Z69" s="115"/>
      <c r="AA69" s="115"/>
      <c r="AB69" s="115"/>
      <c r="AC69" s="115"/>
      <c r="AD69" s="115"/>
      <c r="AE69" s="115"/>
      <c r="AF69" s="115"/>
      <c r="AG69" s="115"/>
      <c r="AH69" s="115"/>
      <c r="AI69" s="115"/>
      <c r="AJ69" s="115"/>
      <c r="AK69" s="115"/>
      <c r="AL69" s="115"/>
      <c r="AM69" s="115"/>
      <c r="AN69" s="115"/>
      <c r="AO69" s="115"/>
      <c r="AP69" s="115"/>
      <c r="AQ69" s="115"/>
      <c r="AR69" s="115"/>
      <c r="AS69" s="115"/>
      <c r="AT69" s="115"/>
      <c r="AU69" s="115"/>
      <c r="AV69" s="115"/>
      <c r="AW69" s="115"/>
      <c r="AX69" s="115"/>
      <c r="AY69" s="115"/>
      <c r="AZ69" s="115"/>
      <c r="BA69" s="115"/>
      <c r="BB69" s="115"/>
      <c r="BC69" s="115"/>
      <c r="BD69" s="115"/>
      <c r="BE69" s="115"/>
      <c r="BF69" s="115"/>
      <c r="BG69" s="115"/>
      <c r="BH69" s="115"/>
      <c r="BI69" s="115"/>
      <c r="BJ69" s="115"/>
      <c r="BK69" s="115"/>
      <c r="BL69" s="115"/>
      <c r="BM69" s="115"/>
      <c r="BN69" s="115"/>
      <c r="BO69" s="115"/>
      <c r="BP69" s="115"/>
      <c r="BQ69" s="115"/>
      <c r="BR69" s="117"/>
      <c r="BS69" s="117"/>
      <c r="BT69" s="117"/>
      <c r="BU69" s="117"/>
      <c r="BV69" s="117"/>
      <c r="BW69" s="115"/>
      <c r="BX69" s="115"/>
      <c r="BY69" s="115"/>
      <c r="BZ69" s="115"/>
      <c r="CA69" s="115"/>
      <c r="CB69" s="115"/>
      <c r="CC69" s="115"/>
      <c r="CD69" s="115"/>
      <c r="CE69" s="115"/>
      <c r="CF69" s="115"/>
      <c r="CG69" s="115"/>
      <c r="CH69" s="115"/>
      <c r="CI69" s="115"/>
      <c r="CJ69" s="115"/>
      <c r="CK69" s="115"/>
      <c r="CL69" s="115"/>
      <c r="CM69" s="115"/>
      <c r="CN69" s="115"/>
      <c r="CO69" s="115"/>
      <c r="CP69" s="115"/>
      <c r="CQ69" s="115"/>
      <c r="CR69" s="115"/>
      <c r="CS69" s="115"/>
      <c r="CT69" s="115"/>
      <c r="CU69" s="115"/>
      <c r="CV69" s="115"/>
      <c r="CW69" s="115"/>
      <c r="CX69" s="115"/>
      <c r="CY69" s="115"/>
      <c r="CZ69" s="115"/>
      <c r="DA69" s="115"/>
      <c r="DB69" s="115"/>
      <c r="DC69" s="115"/>
      <c r="DD69" s="115"/>
      <c r="DE69" s="115"/>
      <c r="DF69" s="115"/>
      <c r="DG69" s="115"/>
      <c r="DH69" s="115"/>
      <c r="DI69" s="115"/>
      <c r="DJ69" s="115"/>
      <c r="DK69" s="115"/>
      <c r="DL69" s="115"/>
      <c r="DM69" s="115"/>
      <c r="DN69" s="115"/>
      <c r="DO69" s="115"/>
      <c r="DP69" s="115"/>
      <c r="DQ69" s="115"/>
      <c r="DR69" s="115"/>
      <c r="DS69" s="115"/>
      <c r="DT69" s="115"/>
      <c r="DU69" s="115"/>
      <c r="DV69" s="115"/>
      <c r="DW69" s="115"/>
      <c r="DX69" s="115"/>
      <c r="DY69" s="115"/>
      <c r="DZ69" s="115"/>
      <c r="EA69" s="115"/>
      <c r="EB69" s="115"/>
      <c r="EC69" s="115"/>
      <c r="ED69" s="115"/>
      <c r="EE69" s="115"/>
      <c r="EF69" s="115"/>
      <c r="EG69" s="115"/>
      <c r="EH69" s="115"/>
      <c r="EI69" s="115"/>
      <c r="EJ69" s="115"/>
      <c r="EK69" s="115"/>
      <c r="EL69" s="115"/>
      <c r="EM69" s="115"/>
      <c r="EN69" s="115"/>
      <c r="EO69" s="115"/>
      <c r="EP69" s="115"/>
      <c r="EQ69" s="115"/>
      <c r="ER69" s="117"/>
      <c r="ES69" s="117"/>
      <c r="ET69" s="117"/>
      <c r="EU69" s="117"/>
      <c r="EV69" s="117"/>
      <c r="EW69" s="117"/>
      <c r="EX69" s="117"/>
      <c r="EY69" s="117"/>
      <c r="EZ69" s="117"/>
      <c r="FA69" s="117"/>
      <c r="FB69" s="117"/>
      <c r="FC69" s="117"/>
      <c r="FD69" s="117"/>
      <c r="FE69" s="117"/>
      <c r="FF69" s="117"/>
      <c r="FG69" s="117"/>
      <c r="FH69" s="117"/>
      <c r="FI69" s="117"/>
      <c r="FJ69" s="117"/>
      <c r="FK69" s="117"/>
      <c r="FL69" s="117"/>
      <c r="FM69" s="117"/>
      <c r="FN69" s="117"/>
      <c r="FO69" s="117"/>
      <c r="FP69" s="117"/>
      <c r="FQ69" s="117"/>
      <c r="FR69" s="117"/>
      <c r="FS69" s="117"/>
      <c r="FT69" s="117"/>
      <c r="FU69" s="117"/>
      <c r="FV69" s="117"/>
      <c r="FW69" s="117"/>
      <c r="FX69" s="117"/>
      <c r="FY69" s="117"/>
      <c r="FZ69" s="117"/>
      <c r="GA69" s="117"/>
      <c r="GB69" s="115"/>
      <c r="GC69" s="115"/>
      <c r="GD69" s="115"/>
      <c r="GE69" s="115"/>
      <c r="GF69" s="115"/>
      <c r="GG69" s="115"/>
    </row>
    <row r="70" spans="1:241" ht="12" customHeight="1">
      <c r="A70" s="115"/>
      <c r="B70" s="118"/>
      <c r="C70" s="118"/>
      <c r="D70" s="117"/>
      <c r="E70" s="117"/>
      <c r="F70" s="486" t="s">
        <v>18</v>
      </c>
      <c r="G70" s="486"/>
      <c r="H70" s="486"/>
      <c r="I70" s="486"/>
      <c r="J70" s="486"/>
      <c r="K70" s="486"/>
      <c r="L70" s="486"/>
      <c r="M70" s="486"/>
      <c r="N70" s="486"/>
      <c r="O70" s="486"/>
      <c r="P70" s="486"/>
      <c r="Q70" s="486"/>
      <c r="R70" s="486"/>
      <c r="S70" s="486"/>
      <c r="T70" s="486"/>
      <c r="U70" s="486"/>
      <c r="V70" s="486"/>
      <c r="W70" s="117"/>
      <c r="X70" s="117"/>
      <c r="Y70" s="117"/>
      <c r="Z70" s="427"/>
      <c r="AA70" s="428"/>
      <c r="AB70" s="428"/>
      <c r="AC70" s="428"/>
      <c r="AD70" s="428"/>
      <c r="AE70" s="428"/>
      <c r="AF70" s="428"/>
      <c r="AG70" s="428"/>
      <c r="AH70" s="428"/>
      <c r="AI70" s="428"/>
      <c r="AJ70" s="428"/>
      <c r="AK70" s="429"/>
      <c r="AL70" s="446" t="s">
        <v>9</v>
      </c>
      <c r="AM70" s="447"/>
      <c r="AN70" s="447"/>
      <c r="AO70" s="447"/>
      <c r="AP70" s="427"/>
      <c r="AQ70" s="428"/>
      <c r="AR70" s="428"/>
      <c r="AS70" s="428"/>
      <c r="AT70" s="428"/>
      <c r="AU70" s="428"/>
      <c r="AV70" s="428"/>
      <c r="AW70" s="428"/>
      <c r="AX70" s="428"/>
      <c r="AY70" s="428"/>
      <c r="AZ70" s="428"/>
      <c r="BA70" s="428"/>
      <c r="BB70" s="428"/>
      <c r="BC70" s="428"/>
      <c r="BD70" s="428"/>
      <c r="BE70" s="429"/>
      <c r="BF70" s="446" t="s">
        <v>9</v>
      </c>
      <c r="BG70" s="447"/>
      <c r="BH70" s="447"/>
      <c r="BI70" s="447"/>
      <c r="BJ70" s="427"/>
      <c r="BK70" s="428"/>
      <c r="BL70" s="428"/>
      <c r="BM70" s="428"/>
      <c r="BN70" s="428"/>
      <c r="BO70" s="428"/>
      <c r="BP70" s="428"/>
      <c r="BQ70" s="428"/>
      <c r="BR70" s="428"/>
      <c r="BS70" s="428"/>
      <c r="BT70" s="428"/>
      <c r="BU70" s="428"/>
      <c r="BV70" s="428"/>
      <c r="BW70" s="428"/>
      <c r="BX70" s="428"/>
      <c r="BY70" s="429"/>
      <c r="CA70" s="21"/>
      <c r="CB70" s="21"/>
      <c r="CE70" s="27"/>
      <c r="EJ70" s="115"/>
      <c r="EK70" s="115"/>
      <c r="EL70" s="115"/>
      <c r="EM70" s="115"/>
      <c r="EN70" s="115"/>
      <c r="EO70" s="115"/>
      <c r="EP70" s="115"/>
      <c r="EQ70" s="115"/>
      <c r="ER70" s="115"/>
      <c r="ES70" s="115"/>
      <c r="ET70" s="115"/>
      <c r="EU70" s="115"/>
      <c r="EV70" s="115"/>
      <c r="EW70" s="115"/>
      <c r="EX70" s="115"/>
      <c r="EY70" s="115"/>
      <c r="EZ70" s="115"/>
      <c r="FA70" s="115"/>
      <c r="FB70" s="115"/>
      <c r="FC70" s="115"/>
      <c r="FD70" s="115"/>
      <c r="FE70" s="115"/>
      <c r="FF70" s="115"/>
      <c r="FG70" s="115"/>
      <c r="FH70" s="115"/>
      <c r="FI70" s="115"/>
      <c r="FJ70" s="115"/>
      <c r="FK70" s="115"/>
      <c r="FL70" s="115"/>
      <c r="FM70" s="115"/>
      <c r="FN70" s="115"/>
      <c r="FO70" s="115"/>
      <c r="FP70" s="115"/>
      <c r="FQ70" s="115"/>
      <c r="FR70" s="115"/>
      <c r="FS70" s="115"/>
      <c r="FT70" s="115"/>
      <c r="FU70" s="115"/>
      <c r="FV70" s="115"/>
      <c r="FW70" s="115"/>
      <c r="FX70" s="115"/>
      <c r="FY70" s="115"/>
      <c r="FZ70" s="115"/>
      <c r="GA70" s="115"/>
      <c r="GB70" s="115"/>
      <c r="GC70" s="115"/>
      <c r="GD70" s="115"/>
      <c r="GE70" s="115"/>
      <c r="GF70" s="115"/>
      <c r="GG70" s="115"/>
    </row>
    <row r="71" spans="1:241" ht="12" customHeight="1">
      <c r="A71" s="115"/>
      <c r="B71" s="118"/>
      <c r="C71" s="118"/>
      <c r="D71" s="117"/>
      <c r="E71" s="117"/>
      <c r="F71" s="486"/>
      <c r="G71" s="486"/>
      <c r="H71" s="486"/>
      <c r="I71" s="486"/>
      <c r="J71" s="486"/>
      <c r="K71" s="486"/>
      <c r="L71" s="486"/>
      <c r="M71" s="486"/>
      <c r="N71" s="486"/>
      <c r="O71" s="486"/>
      <c r="P71" s="486"/>
      <c r="Q71" s="486"/>
      <c r="R71" s="486"/>
      <c r="S71" s="486"/>
      <c r="T71" s="486"/>
      <c r="U71" s="486"/>
      <c r="V71" s="486"/>
      <c r="W71" s="117"/>
      <c r="X71" s="117"/>
      <c r="Y71" s="117"/>
      <c r="Z71" s="389"/>
      <c r="AA71" s="390"/>
      <c r="AB71" s="390"/>
      <c r="AC71" s="390"/>
      <c r="AD71" s="390"/>
      <c r="AE71" s="390"/>
      <c r="AF71" s="390"/>
      <c r="AG71" s="390"/>
      <c r="AH71" s="390"/>
      <c r="AI71" s="390"/>
      <c r="AJ71" s="390"/>
      <c r="AK71" s="430"/>
      <c r="AL71" s="447"/>
      <c r="AM71" s="447"/>
      <c r="AN71" s="447"/>
      <c r="AO71" s="447"/>
      <c r="AP71" s="389"/>
      <c r="AQ71" s="390"/>
      <c r="AR71" s="390"/>
      <c r="AS71" s="390"/>
      <c r="AT71" s="390"/>
      <c r="AU71" s="390"/>
      <c r="AV71" s="390"/>
      <c r="AW71" s="390"/>
      <c r="AX71" s="390"/>
      <c r="AY71" s="390"/>
      <c r="AZ71" s="390"/>
      <c r="BA71" s="390"/>
      <c r="BB71" s="390"/>
      <c r="BC71" s="390"/>
      <c r="BD71" s="390"/>
      <c r="BE71" s="430"/>
      <c r="BF71" s="447"/>
      <c r="BG71" s="447"/>
      <c r="BH71" s="447"/>
      <c r="BI71" s="447"/>
      <c r="BJ71" s="389"/>
      <c r="BK71" s="390"/>
      <c r="BL71" s="390"/>
      <c r="BM71" s="390"/>
      <c r="BN71" s="390"/>
      <c r="BO71" s="390"/>
      <c r="BP71" s="390"/>
      <c r="BQ71" s="390"/>
      <c r="BR71" s="390"/>
      <c r="BS71" s="390"/>
      <c r="BT71" s="390"/>
      <c r="BU71" s="390"/>
      <c r="BV71" s="390"/>
      <c r="BW71" s="390"/>
      <c r="BX71" s="390"/>
      <c r="BY71" s="430"/>
      <c r="CA71" s="21"/>
      <c r="CB71" s="21"/>
      <c r="CE71" s="27"/>
      <c r="EJ71" s="115"/>
      <c r="EK71" s="115"/>
      <c r="EL71" s="115"/>
      <c r="EM71" s="115"/>
      <c r="EN71" s="115"/>
      <c r="EO71" s="115"/>
      <c r="EP71" s="115"/>
      <c r="EQ71" s="115"/>
      <c r="ER71" s="115"/>
      <c r="ES71" s="115"/>
      <c r="ET71" s="115"/>
      <c r="EU71" s="115"/>
      <c r="EV71" s="115"/>
      <c r="EW71" s="115"/>
      <c r="EX71" s="115"/>
      <c r="EY71" s="115"/>
      <c r="EZ71" s="115"/>
      <c r="FA71" s="115"/>
      <c r="FB71" s="115"/>
      <c r="FC71" s="115"/>
      <c r="FD71" s="115"/>
      <c r="FE71" s="115"/>
      <c r="FF71" s="115"/>
      <c r="FG71" s="115"/>
      <c r="FH71" s="115"/>
      <c r="FI71" s="115"/>
      <c r="FJ71" s="115"/>
      <c r="FK71" s="115"/>
      <c r="FL71" s="115"/>
      <c r="FM71" s="115"/>
      <c r="FN71" s="115"/>
      <c r="FO71" s="115"/>
      <c r="FP71" s="115"/>
      <c r="FQ71" s="115"/>
      <c r="FR71" s="115"/>
      <c r="FS71" s="115"/>
      <c r="FT71" s="115"/>
      <c r="FU71" s="115"/>
      <c r="FV71" s="115"/>
      <c r="FW71" s="115"/>
      <c r="FX71" s="115"/>
      <c r="FY71" s="115"/>
      <c r="FZ71" s="115"/>
      <c r="GA71" s="115"/>
      <c r="GB71" s="115"/>
      <c r="GC71" s="115"/>
      <c r="GD71" s="115"/>
      <c r="GE71" s="115"/>
      <c r="GF71" s="115"/>
      <c r="GG71" s="115"/>
    </row>
    <row r="72" spans="1:241">
      <c r="A72" s="115"/>
      <c r="B72" s="115"/>
      <c r="C72" s="115"/>
      <c r="D72" s="115"/>
      <c r="E72" s="115"/>
      <c r="F72" s="115"/>
      <c r="G72" s="115"/>
      <c r="H72" s="115"/>
      <c r="I72" s="115"/>
      <c r="J72" s="115"/>
      <c r="K72" s="115"/>
      <c r="L72" s="115"/>
      <c r="M72" s="115"/>
      <c r="N72" s="115"/>
      <c r="O72" s="115"/>
      <c r="P72" s="115"/>
      <c r="Q72" s="115"/>
      <c r="R72" s="115"/>
      <c r="S72" s="115"/>
      <c r="T72" s="115"/>
      <c r="U72" s="115"/>
      <c r="V72" s="115"/>
      <c r="W72" s="115"/>
      <c r="X72" s="115"/>
      <c r="Y72" s="115"/>
      <c r="CE72" s="27"/>
      <c r="EJ72" s="115"/>
      <c r="EK72" s="115"/>
      <c r="EL72" s="115"/>
      <c r="EM72" s="115"/>
      <c r="EN72" s="115"/>
      <c r="EO72" s="115"/>
      <c r="EP72" s="115"/>
      <c r="EQ72" s="115"/>
      <c r="ER72" s="115"/>
      <c r="ES72" s="115"/>
      <c r="ET72" s="115"/>
      <c r="EU72" s="115"/>
      <c r="EV72" s="115"/>
      <c r="EW72" s="115"/>
      <c r="EX72" s="115"/>
      <c r="EY72" s="115"/>
      <c r="EZ72" s="115"/>
      <c r="FA72" s="115"/>
      <c r="FB72" s="115"/>
      <c r="FC72" s="115"/>
      <c r="FD72" s="115"/>
      <c r="FE72" s="115"/>
      <c r="FF72" s="115"/>
      <c r="FG72" s="115"/>
      <c r="FH72" s="115"/>
      <c r="FI72" s="115"/>
      <c r="FJ72" s="115"/>
      <c r="FK72" s="115"/>
      <c r="FL72" s="115"/>
      <c r="FM72" s="115"/>
      <c r="FN72" s="115"/>
      <c r="FO72" s="115"/>
      <c r="FP72" s="115"/>
      <c r="FQ72" s="115"/>
      <c r="FR72" s="115"/>
      <c r="FS72" s="115"/>
      <c r="FT72" s="115"/>
      <c r="FU72" s="115"/>
      <c r="FV72" s="115"/>
      <c r="FW72" s="115"/>
      <c r="FX72" s="115"/>
      <c r="FY72" s="115"/>
      <c r="FZ72" s="115"/>
      <c r="GA72" s="115"/>
      <c r="GB72" s="115"/>
      <c r="GC72" s="115"/>
      <c r="GD72" s="115"/>
      <c r="GE72" s="115"/>
      <c r="GF72" s="115"/>
      <c r="GG72" s="115"/>
    </row>
    <row r="73" spans="1:241" ht="12" customHeight="1">
      <c r="A73" s="115"/>
      <c r="B73" s="115"/>
      <c r="C73" s="115"/>
      <c r="D73" s="115"/>
      <c r="E73" s="115"/>
      <c r="F73" s="462" t="s">
        <v>98</v>
      </c>
      <c r="G73" s="462"/>
      <c r="H73" s="462"/>
      <c r="I73" s="462"/>
      <c r="J73" s="462"/>
      <c r="K73" s="462"/>
      <c r="L73" s="462"/>
      <c r="M73" s="462"/>
      <c r="N73" s="462"/>
      <c r="O73" s="462"/>
      <c r="P73" s="462"/>
      <c r="Q73" s="462"/>
      <c r="R73" s="462"/>
      <c r="S73" s="462"/>
      <c r="T73" s="462"/>
      <c r="U73" s="462"/>
      <c r="V73" s="462"/>
      <c r="W73" s="117"/>
      <c r="X73" s="117"/>
      <c r="Y73" s="117"/>
      <c r="Z73" s="463"/>
      <c r="AA73" s="464"/>
      <c r="AB73" s="464"/>
      <c r="AC73" s="464"/>
      <c r="AD73" s="464"/>
      <c r="AE73" s="464"/>
      <c r="AF73" s="464"/>
      <c r="AG73" s="464"/>
      <c r="AH73" s="464"/>
      <c r="AI73" s="464"/>
      <c r="AJ73" s="464"/>
      <c r="AK73" s="464"/>
      <c r="AL73" s="464"/>
      <c r="AM73" s="464"/>
      <c r="AN73" s="464"/>
      <c r="AO73" s="464"/>
      <c r="AP73" s="464"/>
      <c r="AQ73" s="464"/>
      <c r="AR73" s="464"/>
      <c r="AS73" s="464"/>
      <c r="AT73" s="464"/>
      <c r="AU73" s="464"/>
      <c r="AV73" s="464"/>
      <c r="AW73" s="464"/>
      <c r="AX73" s="464"/>
      <c r="AY73" s="464"/>
      <c r="AZ73" s="464"/>
      <c r="BA73" s="464"/>
      <c r="BB73" s="464"/>
      <c r="BC73" s="464"/>
      <c r="BD73" s="464"/>
      <c r="BE73" s="464"/>
      <c r="BF73" s="464"/>
      <c r="BG73" s="464"/>
      <c r="BH73" s="464"/>
      <c r="BI73" s="464"/>
      <c r="BJ73" s="464"/>
      <c r="BK73" s="464"/>
      <c r="BL73" s="464"/>
      <c r="BM73" s="464"/>
      <c r="BN73" s="464"/>
      <c r="BO73" s="464"/>
      <c r="BP73" s="464"/>
      <c r="BQ73" s="464"/>
      <c r="BR73" s="464"/>
      <c r="BS73" s="464"/>
      <c r="BT73" s="464"/>
      <c r="BU73" s="464"/>
      <c r="BV73" s="464"/>
      <c r="BW73" s="464"/>
      <c r="BX73" s="464"/>
      <c r="BY73" s="464"/>
      <c r="BZ73" s="464"/>
      <c r="CA73" s="464"/>
      <c r="CB73" s="464"/>
      <c r="CC73" s="464"/>
      <c r="CD73" s="464"/>
      <c r="CE73" s="464"/>
      <c r="CF73" s="464"/>
      <c r="CG73" s="464"/>
      <c r="CH73" s="464"/>
      <c r="CI73" s="464"/>
      <c r="CJ73" s="464"/>
      <c r="CK73" s="464"/>
      <c r="CL73" s="464"/>
      <c r="CM73" s="464"/>
      <c r="CN73" s="464"/>
      <c r="CO73" s="465"/>
      <c r="CP73" s="446" t="s">
        <v>12</v>
      </c>
      <c r="CQ73" s="446"/>
      <c r="CR73" s="446"/>
      <c r="CS73" s="446"/>
      <c r="CT73" s="463"/>
      <c r="CU73" s="464"/>
      <c r="CV73" s="464"/>
      <c r="CW73" s="464"/>
      <c r="CX73" s="464"/>
      <c r="CY73" s="464"/>
      <c r="CZ73" s="464"/>
      <c r="DA73" s="464"/>
      <c r="DB73" s="464"/>
      <c r="DC73" s="464"/>
      <c r="DD73" s="464"/>
      <c r="DE73" s="464"/>
      <c r="DF73" s="464"/>
      <c r="DG73" s="464"/>
      <c r="DH73" s="464"/>
      <c r="DI73" s="464"/>
      <c r="DJ73" s="464"/>
      <c r="DK73" s="464"/>
      <c r="DL73" s="464"/>
      <c r="DM73" s="464"/>
      <c r="DN73" s="464"/>
      <c r="DO73" s="464"/>
      <c r="DP73" s="464"/>
      <c r="DQ73" s="464"/>
      <c r="DR73" s="464"/>
      <c r="DS73" s="464"/>
      <c r="DT73" s="464"/>
      <c r="DU73" s="464"/>
      <c r="DV73" s="464"/>
      <c r="DW73" s="464"/>
      <c r="DX73" s="464"/>
      <c r="DY73" s="464"/>
      <c r="DZ73" s="464"/>
      <c r="EA73" s="464"/>
      <c r="EB73" s="464"/>
      <c r="EC73" s="464"/>
      <c r="ED73" s="464"/>
      <c r="EE73" s="464"/>
      <c r="EF73" s="464"/>
      <c r="EG73" s="464"/>
      <c r="EH73" s="464"/>
      <c r="EI73" s="465"/>
      <c r="EJ73" s="115"/>
      <c r="EK73" s="115"/>
      <c r="EL73" s="115"/>
      <c r="EM73" s="115"/>
      <c r="EN73" s="115"/>
      <c r="EO73" s="115"/>
      <c r="EP73" s="115"/>
      <c r="EQ73" s="115"/>
      <c r="ER73" s="115"/>
      <c r="ES73" s="115"/>
      <c r="ET73" s="115"/>
      <c r="EU73" s="115"/>
      <c r="EV73" s="115"/>
      <c r="EW73" s="115"/>
      <c r="EX73" s="115"/>
      <c r="EY73" s="115"/>
      <c r="EZ73" s="115"/>
      <c r="FA73" s="115"/>
      <c r="FB73" s="115"/>
      <c r="FC73" s="115"/>
      <c r="FD73" s="115"/>
      <c r="FE73" s="115"/>
      <c r="FF73" s="115"/>
      <c r="FG73" s="115"/>
      <c r="FH73" s="115"/>
      <c r="FI73" s="115"/>
      <c r="FJ73" s="115"/>
      <c r="FK73" s="115"/>
      <c r="FL73" s="115"/>
      <c r="FM73" s="115"/>
      <c r="FN73" s="115"/>
      <c r="FO73" s="115"/>
      <c r="FP73" s="115"/>
      <c r="FQ73" s="115"/>
      <c r="FR73" s="115"/>
      <c r="FS73" s="115"/>
      <c r="FT73" s="115"/>
      <c r="FU73" s="115"/>
      <c r="FV73" s="115"/>
      <c r="FW73" s="115"/>
      <c r="FX73" s="115"/>
      <c r="FY73" s="115"/>
      <c r="FZ73" s="115"/>
      <c r="GA73" s="115"/>
      <c r="GB73" s="115"/>
      <c r="GC73" s="115"/>
      <c r="GD73" s="115"/>
      <c r="GE73" s="115"/>
      <c r="GF73" s="115"/>
      <c r="GG73" s="115"/>
    </row>
    <row r="74" spans="1:241" ht="12" customHeight="1">
      <c r="A74" s="115"/>
      <c r="B74" s="115"/>
      <c r="C74" s="115"/>
      <c r="D74" s="115"/>
      <c r="E74" s="115"/>
      <c r="F74" s="462"/>
      <c r="G74" s="462"/>
      <c r="H74" s="462"/>
      <c r="I74" s="462"/>
      <c r="J74" s="462"/>
      <c r="K74" s="462"/>
      <c r="L74" s="462"/>
      <c r="M74" s="462"/>
      <c r="N74" s="462"/>
      <c r="O74" s="462"/>
      <c r="P74" s="462"/>
      <c r="Q74" s="462"/>
      <c r="R74" s="462"/>
      <c r="S74" s="462"/>
      <c r="T74" s="462"/>
      <c r="U74" s="462"/>
      <c r="V74" s="462"/>
      <c r="W74" s="117"/>
      <c r="X74" s="117"/>
      <c r="Y74" s="117"/>
      <c r="Z74" s="466"/>
      <c r="AA74" s="467"/>
      <c r="AB74" s="467"/>
      <c r="AC74" s="467"/>
      <c r="AD74" s="467"/>
      <c r="AE74" s="467"/>
      <c r="AF74" s="467"/>
      <c r="AG74" s="467"/>
      <c r="AH74" s="467"/>
      <c r="AI74" s="467"/>
      <c r="AJ74" s="467"/>
      <c r="AK74" s="467"/>
      <c r="AL74" s="467"/>
      <c r="AM74" s="467"/>
      <c r="AN74" s="467"/>
      <c r="AO74" s="467"/>
      <c r="AP74" s="467"/>
      <c r="AQ74" s="467"/>
      <c r="AR74" s="467"/>
      <c r="AS74" s="467"/>
      <c r="AT74" s="467"/>
      <c r="AU74" s="467"/>
      <c r="AV74" s="467"/>
      <c r="AW74" s="467"/>
      <c r="AX74" s="467"/>
      <c r="AY74" s="467"/>
      <c r="AZ74" s="467"/>
      <c r="BA74" s="467"/>
      <c r="BB74" s="467"/>
      <c r="BC74" s="467"/>
      <c r="BD74" s="467"/>
      <c r="BE74" s="467"/>
      <c r="BF74" s="467"/>
      <c r="BG74" s="467"/>
      <c r="BH74" s="467"/>
      <c r="BI74" s="467"/>
      <c r="BJ74" s="467"/>
      <c r="BK74" s="467"/>
      <c r="BL74" s="467"/>
      <c r="BM74" s="467"/>
      <c r="BN74" s="467"/>
      <c r="BO74" s="467"/>
      <c r="BP74" s="467"/>
      <c r="BQ74" s="467"/>
      <c r="BR74" s="467"/>
      <c r="BS74" s="467"/>
      <c r="BT74" s="467"/>
      <c r="BU74" s="467"/>
      <c r="BV74" s="467"/>
      <c r="BW74" s="467"/>
      <c r="BX74" s="467"/>
      <c r="BY74" s="467"/>
      <c r="BZ74" s="467"/>
      <c r="CA74" s="467"/>
      <c r="CB74" s="467"/>
      <c r="CC74" s="467"/>
      <c r="CD74" s="467"/>
      <c r="CE74" s="467"/>
      <c r="CF74" s="467"/>
      <c r="CG74" s="467"/>
      <c r="CH74" s="467"/>
      <c r="CI74" s="467"/>
      <c r="CJ74" s="467"/>
      <c r="CK74" s="467"/>
      <c r="CL74" s="467"/>
      <c r="CM74" s="467"/>
      <c r="CN74" s="467"/>
      <c r="CO74" s="468"/>
      <c r="CP74" s="446"/>
      <c r="CQ74" s="446"/>
      <c r="CR74" s="446"/>
      <c r="CS74" s="446"/>
      <c r="CT74" s="466"/>
      <c r="CU74" s="467"/>
      <c r="CV74" s="467"/>
      <c r="CW74" s="467"/>
      <c r="CX74" s="467"/>
      <c r="CY74" s="467"/>
      <c r="CZ74" s="467"/>
      <c r="DA74" s="467"/>
      <c r="DB74" s="467"/>
      <c r="DC74" s="467"/>
      <c r="DD74" s="467"/>
      <c r="DE74" s="467"/>
      <c r="DF74" s="467"/>
      <c r="DG74" s="467"/>
      <c r="DH74" s="467"/>
      <c r="DI74" s="467"/>
      <c r="DJ74" s="467"/>
      <c r="DK74" s="467"/>
      <c r="DL74" s="467"/>
      <c r="DM74" s="467"/>
      <c r="DN74" s="467"/>
      <c r="DO74" s="467"/>
      <c r="DP74" s="467"/>
      <c r="DQ74" s="467"/>
      <c r="DR74" s="467"/>
      <c r="DS74" s="467"/>
      <c r="DT74" s="467"/>
      <c r="DU74" s="467"/>
      <c r="DV74" s="467"/>
      <c r="DW74" s="467"/>
      <c r="DX74" s="467"/>
      <c r="DY74" s="467"/>
      <c r="DZ74" s="467"/>
      <c r="EA74" s="467"/>
      <c r="EB74" s="467"/>
      <c r="EC74" s="467"/>
      <c r="ED74" s="467"/>
      <c r="EE74" s="467"/>
      <c r="EF74" s="467"/>
      <c r="EG74" s="467"/>
      <c r="EH74" s="467"/>
      <c r="EI74" s="468"/>
      <c r="EJ74" s="115"/>
      <c r="EK74" s="115"/>
      <c r="EL74" s="115"/>
      <c r="EM74" s="115"/>
      <c r="EN74" s="115"/>
      <c r="EO74" s="115"/>
      <c r="EP74" s="115"/>
      <c r="EQ74" s="115"/>
      <c r="ER74" s="115"/>
      <c r="ES74" s="115"/>
      <c r="ET74" s="115"/>
      <c r="EU74" s="115"/>
      <c r="EV74" s="115"/>
      <c r="EW74" s="115"/>
      <c r="EX74" s="115"/>
      <c r="EY74" s="115"/>
      <c r="EZ74" s="115"/>
      <c r="FA74" s="115"/>
      <c r="FB74" s="115"/>
      <c r="FC74" s="115"/>
      <c r="FD74" s="115"/>
      <c r="FE74" s="115"/>
      <c r="FF74" s="115"/>
      <c r="FG74" s="115"/>
      <c r="FH74" s="115"/>
      <c r="FI74" s="115"/>
      <c r="FJ74" s="115"/>
      <c r="FK74" s="115"/>
      <c r="FL74" s="115"/>
      <c r="FM74" s="115"/>
      <c r="FN74" s="115"/>
      <c r="FO74" s="115"/>
      <c r="FP74" s="115"/>
      <c r="FQ74" s="115"/>
      <c r="FR74" s="115"/>
      <c r="FS74" s="115"/>
      <c r="FT74" s="115"/>
      <c r="FU74" s="115"/>
      <c r="FV74" s="115"/>
      <c r="FW74" s="115"/>
      <c r="FX74" s="115"/>
      <c r="FY74" s="115"/>
      <c r="FZ74" s="115"/>
      <c r="GA74" s="115"/>
      <c r="GB74" s="115"/>
      <c r="GC74" s="115"/>
      <c r="GD74" s="115"/>
      <c r="GE74" s="115"/>
      <c r="GF74" s="115"/>
      <c r="GG74" s="115"/>
    </row>
    <row r="75" spans="1:241">
      <c r="A75" s="115"/>
      <c r="B75" s="115"/>
      <c r="C75" s="115"/>
      <c r="D75" s="115"/>
      <c r="E75" s="115"/>
      <c r="F75" s="115"/>
      <c r="G75" s="115"/>
      <c r="H75" s="115"/>
      <c r="I75" s="115"/>
      <c r="J75" s="115"/>
      <c r="K75" s="115"/>
      <c r="L75" s="115"/>
      <c r="M75" s="115"/>
      <c r="N75" s="115"/>
      <c r="O75" s="115"/>
      <c r="P75" s="115"/>
      <c r="Q75" s="115"/>
      <c r="R75" s="115"/>
      <c r="S75" s="115"/>
      <c r="T75" s="115"/>
      <c r="U75" s="115"/>
      <c r="V75" s="115"/>
      <c r="W75" s="115"/>
      <c r="X75" s="115"/>
      <c r="Y75" s="115"/>
      <c r="Z75" s="115"/>
      <c r="AA75" s="115"/>
      <c r="AB75" s="115"/>
      <c r="AC75" s="115"/>
      <c r="AD75" s="115"/>
      <c r="AE75" s="115"/>
      <c r="AF75" s="115"/>
      <c r="AG75" s="115"/>
      <c r="AH75" s="115"/>
      <c r="AI75" s="115"/>
      <c r="AJ75" s="115"/>
      <c r="AK75" s="115"/>
      <c r="AL75" s="115"/>
      <c r="AM75" s="115"/>
      <c r="AN75" s="115"/>
      <c r="AO75" s="115"/>
      <c r="AP75" s="115"/>
      <c r="AQ75" s="115"/>
      <c r="AR75" s="115"/>
      <c r="AS75" s="115"/>
      <c r="AT75" s="115"/>
      <c r="AU75" s="115"/>
      <c r="AV75" s="115"/>
      <c r="AW75" s="115"/>
      <c r="AX75" s="115"/>
      <c r="AY75" s="115"/>
      <c r="AZ75" s="115"/>
      <c r="BA75" s="115"/>
      <c r="BB75" s="115"/>
      <c r="BC75" s="115"/>
      <c r="BD75" s="115"/>
      <c r="BE75" s="115"/>
      <c r="BF75" s="115"/>
      <c r="BG75" s="115"/>
      <c r="BH75" s="115"/>
      <c r="BI75" s="115"/>
      <c r="BJ75" s="115"/>
      <c r="BK75" s="115"/>
      <c r="BL75" s="115"/>
      <c r="BM75" s="115"/>
      <c r="BN75" s="115"/>
      <c r="BO75" s="115"/>
      <c r="BP75" s="115"/>
      <c r="BQ75" s="115"/>
      <c r="BR75" s="115"/>
      <c r="BS75" s="115"/>
      <c r="BT75" s="115"/>
      <c r="BU75" s="115"/>
      <c r="BV75" s="115"/>
      <c r="BW75" s="115"/>
      <c r="BX75" s="115"/>
      <c r="BY75" s="115"/>
      <c r="BZ75" s="115"/>
      <c r="CA75" s="115"/>
      <c r="CB75" s="115"/>
      <c r="CC75" s="115"/>
      <c r="CD75" s="115"/>
      <c r="CE75" s="115"/>
      <c r="CF75" s="115"/>
      <c r="CG75" s="115"/>
      <c r="CH75" s="115"/>
      <c r="CI75" s="115"/>
      <c r="CJ75" s="115"/>
      <c r="CK75" s="115"/>
      <c r="CL75" s="115"/>
      <c r="CM75" s="115"/>
      <c r="CN75" s="115"/>
      <c r="CO75" s="115"/>
      <c r="CP75" s="115"/>
      <c r="CQ75" s="115"/>
      <c r="CR75" s="115"/>
      <c r="CS75" s="115"/>
      <c r="CT75" s="115"/>
      <c r="CU75" s="115"/>
      <c r="CV75" s="115"/>
      <c r="CW75" s="115"/>
      <c r="CX75" s="115"/>
      <c r="CY75" s="115"/>
      <c r="CZ75" s="115"/>
      <c r="DA75" s="115"/>
      <c r="DB75" s="115"/>
      <c r="DC75" s="115"/>
      <c r="DD75" s="115"/>
      <c r="DE75" s="115"/>
      <c r="DF75" s="115"/>
      <c r="DG75" s="115"/>
      <c r="DH75" s="115"/>
      <c r="DI75" s="115"/>
      <c r="DJ75" s="115"/>
      <c r="DK75" s="115"/>
      <c r="DL75" s="115"/>
      <c r="DM75" s="115"/>
      <c r="DN75" s="115"/>
      <c r="DO75" s="115"/>
      <c r="DP75" s="115"/>
      <c r="DQ75" s="115"/>
      <c r="DR75" s="115"/>
      <c r="DS75" s="115"/>
      <c r="DT75" s="115"/>
      <c r="DU75" s="115"/>
      <c r="DV75" s="115"/>
      <c r="DW75" s="115"/>
      <c r="DX75" s="115"/>
      <c r="DY75" s="115"/>
      <c r="DZ75" s="115"/>
      <c r="EA75" s="115"/>
      <c r="EB75" s="115"/>
      <c r="EC75" s="115"/>
      <c r="ED75" s="115"/>
      <c r="EE75" s="115"/>
      <c r="EF75" s="115"/>
      <c r="EG75" s="115"/>
      <c r="EH75" s="115"/>
      <c r="EI75" s="115"/>
      <c r="EJ75" s="115"/>
      <c r="EK75" s="115"/>
      <c r="EL75" s="115"/>
      <c r="EM75" s="115"/>
      <c r="EN75" s="115"/>
      <c r="EO75" s="115"/>
      <c r="EP75" s="115"/>
      <c r="EQ75" s="115"/>
      <c r="ER75" s="115"/>
      <c r="ES75" s="115"/>
      <c r="ET75" s="115"/>
      <c r="EU75" s="115"/>
      <c r="EV75" s="115"/>
      <c r="EW75" s="115"/>
      <c r="EX75" s="115"/>
      <c r="EY75" s="115"/>
      <c r="EZ75" s="115"/>
      <c r="FA75" s="115"/>
      <c r="FB75" s="115"/>
      <c r="FC75" s="115"/>
      <c r="FD75" s="115"/>
      <c r="FE75" s="115"/>
      <c r="FF75" s="115"/>
      <c r="FG75" s="115"/>
      <c r="FH75" s="115"/>
      <c r="FI75" s="115"/>
      <c r="FJ75" s="115"/>
      <c r="FK75" s="115"/>
      <c r="FL75" s="115"/>
      <c r="FM75" s="115"/>
      <c r="FN75" s="115"/>
      <c r="FO75" s="115"/>
      <c r="FP75" s="115"/>
      <c r="FQ75" s="115"/>
      <c r="FR75" s="115"/>
      <c r="FS75" s="115"/>
      <c r="FT75" s="115"/>
      <c r="FU75" s="115"/>
      <c r="FV75" s="115"/>
      <c r="FW75" s="115"/>
      <c r="FX75" s="115"/>
      <c r="FY75" s="115"/>
      <c r="FZ75" s="115"/>
      <c r="GA75" s="115"/>
      <c r="GB75" s="115"/>
      <c r="GC75" s="115"/>
      <c r="GD75" s="115"/>
      <c r="GE75" s="115"/>
      <c r="GF75" s="115"/>
      <c r="GG75" s="115"/>
    </row>
    <row r="76" spans="1:241" ht="12" customHeight="1">
      <c r="A76" s="115"/>
      <c r="B76" s="476" t="s">
        <v>183</v>
      </c>
      <c r="C76" s="477"/>
      <c r="D76" s="478"/>
      <c r="E76" s="143"/>
      <c r="F76" s="482" t="s">
        <v>184</v>
      </c>
      <c r="G76" s="482"/>
      <c r="H76" s="482"/>
      <c r="I76" s="482"/>
      <c r="J76" s="482"/>
      <c r="K76" s="482"/>
      <c r="L76" s="482"/>
      <c r="M76" s="482"/>
      <c r="N76" s="482"/>
      <c r="O76" s="482"/>
      <c r="P76" s="482"/>
      <c r="Q76" s="482"/>
      <c r="R76" s="482"/>
      <c r="S76" s="482"/>
      <c r="T76" s="482"/>
      <c r="U76" s="482"/>
      <c r="V76" s="482"/>
      <c r="W76" s="115"/>
      <c r="X76" s="115"/>
      <c r="Y76" s="115"/>
      <c r="Z76" s="151"/>
      <c r="AA76" s="119"/>
      <c r="AB76" s="119"/>
      <c r="AC76" s="119"/>
      <c r="AD76" s="119"/>
      <c r="AE76" s="119"/>
      <c r="AF76" s="119"/>
      <c r="AG76" s="119"/>
      <c r="AH76" s="119"/>
      <c r="AI76" s="119"/>
      <c r="AJ76" s="119"/>
      <c r="AK76" s="119"/>
      <c r="AL76" s="119"/>
      <c r="AM76" s="119"/>
      <c r="AN76" s="119"/>
      <c r="AO76" s="119"/>
      <c r="AP76" s="119"/>
      <c r="AQ76" s="119"/>
      <c r="AR76" s="119"/>
      <c r="AS76" s="119"/>
      <c r="AT76" s="119"/>
      <c r="AU76" s="119"/>
      <c r="AV76" s="119"/>
      <c r="AW76" s="119"/>
      <c r="AX76" s="152"/>
      <c r="AY76" s="151"/>
      <c r="AZ76" s="119"/>
      <c r="BA76" s="119"/>
      <c r="BB76" s="119"/>
      <c r="BC76" s="119"/>
      <c r="BD76" s="119"/>
      <c r="BE76" s="119"/>
      <c r="BF76" s="119"/>
      <c r="BG76" s="119"/>
      <c r="BH76" s="119"/>
      <c r="BI76" s="119"/>
      <c r="BJ76" s="119"/>
      <c r="BK76" s="119"/>
      <c r="BL76" s="119"/>
      <c r="BM76" s="119"/>
      <c r="BN76" s="119"/>
      <c r="BO76" s="119"/>
      <c r="BP76" s="119"/>
      <c r="BQ76" s="119"/>
      <c r="BR76" s="119"/>
      <c r="BS76" s="119"/>
      <c r="BT76" s="119"/>
      <c r="BU76" s="119"/>
      <c r="BV76" s="119"/>
      <c r="BW76" s="119"/>
      <c r="BX76" s="119"/>
      <c r="BY76" s="119"/>
      <c r="BZ76" s="119"/>
      <c r="CA76" s="119"/>
      <c r="CB76" s="119"/>
      <c r="CC76" s="119"/>
      <c r="CD76" s="119"/>
      <c r="CE76" s="119"/>
      <c r="CF76" s="152"/>
      <c r="CG76" s="151"/>
      <c r="CH76" s="119"/>
      <c r="CI76" s="119"/>
      <c r="CJ76" s="119"/>
      <c r="CK76" s="119"/>
      <c r="CL76" s="119"/>
      <c r="CM76" s="119"/>
      <c r="CN76" s="119"/>
      <c r="CO76" s="119"/>
      <c r="CP76" s="119"/>
      <c r="CQ76" s="119"/>
      <c r="CR76" s="119"/>
      <c r="CS76" s="119"/>
      <c r="CT76" s="119"/>
      <c r="CU76" s="119"/>
      <c r="CV76" s="119"/>
      <c r="CW76" s="119"/>
      <c r="CX76" s="119"/>
      <c r="CY76" s="119"/>
      <c r="CZ76" s="119"/>
      <c r="DA76" s="119"/>
      <c r="DB76" s="119"/>
      <c r="DC76" s="119"/>
      <c r="DD76" s="119"/>
      <c r="DE76" s="119"/>
      <c r="DF76" s="119"/>
      <c r="DG76" s="119"/>
      <c r="DH76" s="119"/>
      <c r="DI76" s="119"/>
      <c r="DJ76" s="119"/>
      <c r="DK76" s="119"/>
      <c r="DL76" s="119"/>
      <c r="DM76" s="119"/>
      <c r="DN76" s="152"/>
      <c r="DO76" s="151"/>
      <c r="DP76" s="119"/>
      <c r="DQ76" s="119"/>
      <c r="DR76" s="119"/>
      <c r="DS76" s="119"/>
      <c r="DT76" s="119"/>
      <c r="DU76" s="119"/>
      <c r="DV76" s="119"/>
      <c r="DW76" s="119"/>
      <c r="DX76" s="119"/>
      <c r="DY76" s="119"/>
      <c r="DZ76" s="119"/>
      <c r="EA76" s="119"/>
      <c r="EB76" s="119"/>
      <c r="EC76" s="119"/>
      <c r="ED76" s="119"/>
      <c r="EE76" s="119"/>
      <c r="EF76" s="119"/>
      <c r="EG76" s="119"/>
      <c r="EH76" s="119"/>
      <c r="EI76" s="119"/>
      <c r="EJ76" s="119"/>
      <c r="EK76" s="119"/>
      <c r="EL76" s="119"/>
      <c r="EM76" s="119"/>
      <c r="EN76" s="119"/>
      <c r="EO76" s="119"/>
      <c r="EP76" s="119"/>
      <c r="EQ76" s="119"/>
      <c r="ER76" s="119"/>
      <c r="ES76" s="119"/>
      <c r="ET76" s="119"/>
      <c r="EU76" s="119"/>
      <c r="EV76" s="119"/>
      <c r="EW76" s="119"/>
      <c r="EX76" s="119"/>
      <c r="EY76" s="119"/>
      <c r="EZ76" s="119"/>
      <c r="FA76" s="119"/>
      <c r="FB76" s="119"/>
      <c r="FC76" s="119"/>
      <c r="FD76" s="119"/>
      <c r="FE76" s="119"/>
      <c r="FF76" s="119"/>
      <c r="FG76" s="119"/>
      <c r="FH76" s="119"/>
      <c r="FI76" s="119"/>
      <c r="FJ76" s="119"/>
      <c r="FK76" s="119"/>
      <c r="FL76" s="119"/>
      <c r="FM76" s="119"/>
      <c r="FN76" s="119"/>
      <c r="FO76" s="119"/>
      <c r="FP76" s="119"/>
      <c r="FQ76" s="119"/>
      <c r="FR76" s="119"/>
      <c r="FS76" s="119"/>
      <c r="FT76" s="119"/>
      <c r="FU76" s="119"/>
      <c r="FV76" s="119"/>
      <c r="FW76" s="119"/>
      <c r="FX76" s="119"/>
      <c r="FY76" s="119"/>
      <c r="FZ76" s="119"/>
      <c r="GA76" s="119"/>
      <c r="GB76" s="119"/>
      <c r="GC76" s="152"/>
      <c r="GD76" s="115"/>
      <c r="GE76" s="115"/>
      <c r="GF76" s="115"/>
      <c r="GG76" s="115"/>
    </row>
    <row r="77" spans="1:241" ht="12" customHeight="1">
      <c r="A77" s="115"/>
      <c r="B77" s="479"/>
      <c r="C77" s="480"/>
      <c r="D77" s="481"/>
      <c r="E77" s="115"/>
      <c r="F77" s="482"/>
      <c r="G77" s="482"/>
      <c r="H77" s="482"/>
      <c r="I77" s="482"/>
      <c r="J77" s="482"/>
      <c r="K77" s="482"/>
      <c r="L77" s="482"/>
      <c r="M77" s="482"/>
      <c r="N77" s="482"/>
      <c r="O77" s="482"/>
      <c r="P77" s="482"/>
      <c r="Q77" s="482"/>
      <c r="R77" s="482"/>
      <c r="S77" s="482"/>
      <c r="T77" s="482"/>
      <c r="U77" s="482"/>
      <c r="V77" s="482"/>
      <c r="W77" s="115"/>
      <c r="X77" s="115"/>
      <c r="Y77" s="115"/>
      <c r="Z77" s="153"/>
      <c r="AA77" s="483"/>
      <c r="AB77" s="484"/>
      <c r="AC77" s="485"/>
      <c r="AD77" s="117" t="s">
        <v>185</v>
      </c>
      <c r="AE77" s="115"/>
      <c r="AF77" s="117" t="s">
        <v>186</v>
      </c>
      <c r="AG77" s="117"/>
      <c r="AH77" s="117"/>
      <c r="AI77" s="117"/>
      <c r="AJ77" s="117"/>
      <c r="AK77" s="117"/>
      <c r="AL77" s="117"/>
      <c r="AM77" s="117"/>
      <c r="AN77" s="117"/>
      <c r="AO77" s="117"/>
      <c r="AP77" s="117"/>
      <c r="AQ77" s="117"/>
      <c r="AR77" s="117"/>
      <c r="AS77" s="117"/>
      <c r="AT77" s="117"/>
      <c r="AU77" s="117"/>
      <c r="AV77" s="117"/>
      <c r="AW77" s="117"/>
      <c r="AX77" s="154"/>
      <c r="AY77" s="153"/>
      <c r="AZ77" s="483"/>
      <c r="BA77" s="484"/>
      <c r="BB77" s="485"/>
      <c r="BC77" s="115"/>
      <c r="BD77" s="117" t="s">
        <v>187</v>
      </c>
      <c r="BE77" s="115"/>
      <c r="BF77" s="117" t="s">
        <v>188</v>
      </c>
      <c r="BG77" s="117"/>
      <c r="BH77" s="117"/>
      <c r="BI77" s="117"/>
      <c r="BJ77" s="117"/>
      <c r="BK77" s="117"/>
      <c r="BL77" s="117"/>
      <c r="BM77" s="117"/>
      <c r="BN77" s="117"/>
      <c r="BO77" s="117"/>
      <c r="BP77" s="117"/>
      <c r="BQ77" s="117"/>
      <c r="BR77" s="117"/>
      <c r="BS77" s="117"/>
      <c r="BT77" s="117"/>
      <c r="BU77" s="117"/>
      <c r="BV77" s="117"/>
      <c r="BW77" s="117"/>
      <c r="BX77" s="117"/>
      <c r="BY77" s="117"/>
      <c r="BZ77" s="117"/>
      <c r="CA77" s="117"/>
      <c r="CB77" s="117"/>
      <c r="CC77" s="117"/>
      <c r="CD77" s="117"/>
      <c r="CE77" s="117"/>
      <c r="CF77" s="154"/>
      <c r="CG77" s="153"/>
      <c r="CH77" s="483"/>
      <c r="CI77" s="484"/>
      <c r="CJ77" s="485"/>
      <c r="CK77" s="115"/>
      <c r="CL77" s="117" t="s">
        <v>189</v>
      </c>
      <c r="CM77" s="115"/>
      <c r="CN77" s="117" t="s">
        <v>190</v>
      </c>
      <c r="CO77" s="117"/>
      <c r="CP77" s="117"/>
      <c r="CQ77" s="117"/>
      <c r="CR77" s="117"/>
      <c r="CS77" s="117"/>
      <c r="CT77" s="117"/>
      <c r="CU77" s="117"/>
      <c r="CV77" s="117"/>
      <c r="CW77" s="117"/>
      <c r="CX77" s="117"/>
      <c r="CY77" s="117"/>
      <c r="CZ77" s="117"/>
      <c r="DA77" s="117"/>
      <c r="DB77" s="117"/>
      <c r="DC77" s="117"/>
      <c r="DD77" s="117"/>
      <c r="DE77" s="117"/>
      <c r="DF77" s="117"/>
      <c r="DG77" s="117"/>
      <c r="DH77" s="117"/>
      <c r="DI77" s="117"/>
      <c r="DJ77" s="117"/>
      <c r="DK77" s="117"/>
      <c r="DL77" s="117"/>
      <c r="DM77" s="117"/>
      <c r="DN77" s="154"/>
      <c r="DO77" s="153"/>
      <c r="DP77" s="483"/>
      <c r="DQ77" s="484"/>
      <c r="DR77" s="485"/>
      <c r="DS77" s="115"/>
      <c r="DT77" s="117" t="s">
        <v>191</v>
      </c>
      <c r="DU77" s="115"/>
      <c r="DV77" s="117" t="s">
        <v>190</v>
      </c>
      <c r="DW77" s="115"/>
      <c r="DX77" s="117"/>
      <c r="DY77" s="117"/>
      <c r="DZ77" s="117"/>
      <c r="EA77" s="117"/>
      <c r="EB77" s="117"/>
      <c r="EC77" s="117"/>
      <c r="ED77" s="117"/>
      <c r="EE77" s="117"/>
      <c r="EF77" s="117"/>
      <c r="EG77" s="117"/>
      <c r="EH77" s="117"/>
      <c r="EI77" s="117"/>
      <c r="EJ77" s="117"/>
      <c r="EK77" s="117"/>
      <c r="EL77" s="117"/>
      <c r="EM77" s="117"/>
      <c r="EN77" s="117"/>
      <c r="EO77" s="117"/>
      <c r="EP77" s="117"/>
      <c r="EQ77" s="117"/>
      <c r="ER77" s="117"/>
      <c r="ES77" s="117"/>
      <c r="ET77" s="117"/>
      <c r="EU77" s="117"/>
      <c r="EV77" s="117"/>
      <c r="EW77" s="117"/>
      <c r="EX77" s="117"/>
      <c r="EY77" s="117"/>
      <c r="EZ77" s="117"/>
      <c r="FA77" s="117"/>
      <c r="FB77" s="117"/>
      <c r="FC77" s="117"/>
      <c r="FD77" s="117"/>
      <c r="FE77" s="117"/>
      <c r="FF77" s="117"/>
      <c r="FG77" s="117"/>
      <c r="FH77" s="117"/>
      <c r="FI77" s="117"/>
      <c r="FJ77" s="117"/>
      <c r="FK77" s="117"/>
      <c r="FL77" s="117"/>
      <c r="FM77" s="117"/>
      <c r="FN77" s="117"/>
      <c r="FO77" s="117"/>
      <c r="FP77" s="117"/>
      <c r="FQ77" s="117"/>
      <c r="FR77" s="117"/>
      <c r="FS77" s="117"/>
      <c r="FT77" s="117"/>
      <c r="FU77" s="117"/>
      <c r="FV77" s="117"/>
      <c r="FW77" s="117"/>
      <c r="FX77" s="117"/>
      <c r="FY77" s="117"/>
      <c r="FZ77" s="117"/>
      <c r="GA77" s="117"/>
      <c r="GB77" s="115"/>
      <c r="GC77" s="154"/>
      <c r="GD77" s="117"/>
      <c r="GE77" s="117"/>
      <c r="GF77" s="117"/>
      <c r="GG77" s="117"/>
      <c r="GH77" s="21"/>
      <c r="GI77" s="21"/>
      <c r="GJ77" s="21"/>
      <c r="GK77" s="21"/>
      <c r="GL77" s="21"/>
      <c r="GM77" s="21"/>
      <c r="GN77" s="21"/>
      <c r="GO77" s="21"/>
      <c r="GP77" s="21"/>
      <c r="GQ77" s="21"/>
      <c r="GR77" s="21"/>
      <c r="GS77" s="21"/>
      <c r="GT77" s="21"/>
      <c r="GU77" s="21"/>
      <c r="GV77" s="21"/>
      <c r="GW77" s="21"/>
      <c r="GX77" s="21"/>
      <c r="GY77" s="21"/>
      <c r="GZ77" s="21"/>
      <c r="HA77" s="21"/>
      <c r="HB77" s="21"/>
      <c r="HC77" s="21"/>
      <c r="HD77" s="21"/>
    </row>
    <row r="78" spans="1:241" ht="20.45" customHeight="1">
      <c r="A78" s="115"/>
      <c r="B78" s="118"/>
      <c r="C78" s="118"/>
      <c r="D78" s="115"/>
      <c r="E78" s="115"/>
      <c r="F78" s="115"/>
      <c r="G78" s="115"/>
      <c r="H78" s="115"/>
      <c r="I78" s="115"/>
      <c r="J78" s="115"/>
      <c r="K78" s="115"/>
      <c r="L78" s="115"/>
      <c r="M78" s="115"/>
      <c r="N78" s="115"/>
      <c r="O78" s="115"/>
      <c r="P78" s="115"/>
      <c r="Q78" s="115"/>
      <c r="R78" s="115"/>
      <c r="S78" s="115"/>
      <c r="T78" s="115"/>
      <c r="U78" s="115"/>
      <c r="V78" s="115"/>
      <c r="W78" s="115"/>
      <c r="X78" s="115"/>
      <c r="Y78" s="115"/>
      <c r="Z78" s="153"/>
      <c r="AA78" s="117"/>
      <c r="AB78" s="117"/>
      <c r="AC78" s="117"/>
      <c r="AD78" s="117"/>
      <c r="AE78" s="117"/>
      <c r="AF78" s="117"/>
      <c r="AG78" s="117"/>
      <c r="AH78" s="117"/>
      <c r="AI78" s="117"/>
      <c r="AJ78" s="117"/>
      <c r="AK78" s="117"/>
      <c r="AL78" s="117"/>
      <c r="AM78" s="117"/>
      <c r="AN78" s="117"/>
      <c r="AO78" s="117"/>
      <c r="AP78" s="117"/>
      <c r="AQ78" s="117"/>
      <c r="AR78" s="117"/>
      <c r="AS78" s="117"/>
      <c r="AT78" s="117"/>
      <c r="AU78" s="117"/>
      <c r="AV78" s="117"/>
      <c r="AW78" s="117"/>
      <c r="AX78" s="154"/>
      <c r="AY78" s="153"/>
      <c r="AZ78" s="439" t="s">
        <v>192</v>
      </c>
      <c r="BA78" s="439"/>
      <c r="BB78" s="439"/>
      <c r="BC78" s="439"/>
      <c r="BD78" s="439"/>
      <c r="BE78" s="439"/>
      <c r="BF78" s="439"/>
      <c r="BG78" s="439"/>
      <c r="BH78" s="487"/>
      <c r="BI78" s="488"/>
      <c r="BJ78" s="488"/>
      <c r="BK78" s="488"/>
      <c r="BL78" s="488"/>
      <c r="BM78" s="488"/>
      <c r="BN78" s="488"/>
      <c r="BO78" s="488"/>
      <c r="BP78" s="488"/>
      <c r="BQ78" s="488"/>
      <c r="BR78" s="488"/>
      <c r="BS78" s="488"/>
      <c r="BT78" s="488"/>
      <c r="BU78" s="488"/>
      <c r="BV78" s="488"/>
      <c r="BW78" s="488"/>
      <c r="BX78" s="488"/>
      <c r="BY78" s="488"/>
      <c r="BZ78" s="488"/>
      <c r="CA78" s="489"/>
      <c r="CB78" s="117"/>
      <c r="CC78" s="117" t="s">
        <v>193</v>
      </c>
      <c r="CD78" s="117"/>
      <c r="CE78" s="117"/>
      <c r="CF78" s="154"/>
      <c r="CG78" s="153"/>
      <c r="CH78" s="439" t="s">
        <v>192</v>
      </c>
      <c r="CI78" s="439"/>
      <c r="CJ78" s="439"/>
      <c r="CK78" s="439"/>
      <c r="CL78" s="439"/>
      <c r="CM78" s="439"/>
      <c r="CN78" s="439"/>
      <c r="CO78" s="439"/>
      <c r="CP78" s="487"/>
      <c r="CQ78" s="488"/>
      <c r="CR78" s="488"/>
      <c r="CS78" s="488"/>
      <c r="CT78" s="488"/>
      <c r="CU78" s="488"/>
      <c r="CV78" s="488"/>
      <c r="CW78" s="488"/>
      <c r="CX78" s="488"/>
      <c r="CY78" s="488"/>
      <c r="CZ78" s="488"/>
      <c r="DA78" s="488"/>
      <c r="DB78" s="488"/>
      <c r="DC78" s="488"/>
      <c r="DD78" s="488"/>
      <c r="DE78" s="488"/>
      <c r="DF78" s="488"/>
      <c r="DG78" s="488"/>
      <c r="DH78" s="488"/>
      <c r="DI78" s="489"/>
      <c r="DJ78" s="117"/>
      <c r="DK78" s="117" t="s">
        <v>193</v>
      </c>
      <c r="DL78" s="117"/>
      <c r="DM78" s="117"/>
      <c r="DN78" s="154"/>
      <c r="DO78" s="117"/>
      <c r="DP78" s="439" t="s">
        <v>192</v>
      </c>
      <c r="DQ78" s="439"/>
      <c r="DR78" s="439"/>
      <c r="DS78" s="439"/>
      <c r="DT78" s="439"/>
      <c r="DU78" s="439"/>
      <c r="DV78" s="439"/>
      <c r="DW78" s="439"/>
      <c r="DX78" s="487"/>
      <c r="DY78" s="488"/>
      <c r="DZ78" s="488"/>
      <c r="EA78" s="488"/>
      <c r="EB78" s="488"/>
      <c r="EC78" s="488"/>
      <c r="ED78" s="488"/>
      <c r="EE78" s="488"/>
      <c r="EF78" s="488"/>
      <c r="EG78" s="488"/>
      <c r="EH78" s="488"/>
      <c r="EI78" s="488"/>
      <c r="EJ78" s="488"/>
      <c r="EK78" s="488"/>
      <c r="EL78" s="488"/>
      <c r="EM78" s="488"/>
      <c r="EN78" s="488"/>
      <c r="EO78" s="488"/>
      <c r="EP78" s="488"/>
      <c r="EQ78" s="489"/>
      <c r="ER78" s="117"/>
      <c r="ES78" s="117" t="s">
        <v>193</v>
      </c>
      <c r="ET78" s="117"/>
      <c r="EU78" s="117"/>
      <c r="EV78" s="117"/>
      <c r="EW78" s="439" t="s">
        <v>192</v>
      </c>
      <c r="EX78" s="439"/>
      <c r="EY78" s="439"/>
      <c r="EZ78" s="439"/>
      <c r="FA78" s="439"/>
      <c r="FB78" s="439"/>
      <c r="FC78" s="439"/>
      <c r="FD78" s="439"/>
      <c r="FE78" s="487"/>
      <c r="FF78" s="488"/>
      <c r="FG78" s="488"/>
      <c r="FH78" s="488"/>
      <c r="FI78" s="488"/>
      <c r="FJ78" s="488"/>
      <c r="FK78" s="488"/>
      <c r="FL78" s="488"/>
      <c r="FM78" s="488"/>
      <c r="FN78" s="488"/>
      <c r="FO78" s="488"/>
      <c r="FP78" s="488"/>
      <c r="FQ78" s="488"/>
      <c r="FR78" s="488"/>
      <c r="FS78" s="488"/>
      <c r="FT78" s="488"/>
      <c r="FU78" s="488"/>
      <c r="FV78" s="488"/>
      <c r="FW78" s="488"/>
      <c r="FX78" s="489"/>
      <c r="FY78" s="117"/>
      <c r="FZ78" s="117" t="s">
        <v>193</v>
      </c>
      <c r="GA78" s="117"/>
      <c r="GB78" s="115"/>
      <c r="GC78" s="154"/>
      <c r="GD78" s="117"/>
      <c r="GE78" s="117"/>
      <c r="GF78" s="117"/>
      <c r="GG78" s="117"/>
      <c r="GH78" s="21"/>
      <c r="GI78" s="21"/>
      <c r="GJ78" s="21"/>
      <c r="GK78" s="21"/>
      <c r="GL78" s="21"/>
      <c r="GM78" s="21"/>
      <c r="GN78" s="21"/>
      <c r="GO78" s="21"/>
      <c r="GP78" s="21"/>
      <c r="GQ78" s="21"/>
      <c r="GR78" s="21"/>
      <c r="GS78" s="21"/>
      <c r="GT78" s="21"/>
      <c r="GU78" s="21"/>
      <c r="GV78" s="21"/>
      <c r="GW78" s="21"/>
      <c r="GX78" s="21"/>
      <c r="GY78" s="21"/>
      <c r="GZ78" s="21"/>
      <c r="HA78" s="21"/>
      <c r="HB78" s="21"/>
      <c r="HC78" s="21"/>
      <c r="HD78" s="21"/>
      <c r="HE78" s="21"/>
      <c r="HF78" s="21"/>
      <c r="HG78" s="21"/>
      <c r="HH78" s="21"/>
      <c r="HI78" s="21"/>
      <c r="HJ78" s="21"/>
      <c r="HK78" s="21"/>
      <c r="HL78" s="21"/>
      <c r="HM78" s="21"/>
      <c r="HN78" s="21"/>
      <c r="HO78" s="21"/>
      <c r="HP78" s="21"/>
      <c r="HQ78" s="21"/>
      <c r="HR78" s="21"/>
      <c r="HS78" s="21"/>
      <c r="HT78" s="21"/>
      <c r="HU78" s="21"/>
      <c r="HV78" s="21"/>
      <c r="HW78" s="21"/>
      <c r="HX78" s="21"/>
      <c r="HY78" s="21"/>
      <c r="HZ78" s="21"/>
      <c r="IA78" s="21"/>
      <c r="IB78" s="21"/>
      <c r="IC78" s="21"/>
      <c r="ID78" s="21"/>
      <c r="IE78" s="21"/>
      <c r="IF78" s="21"/>
      <c r="IG78" s="21"/>
    </row>
    <row r="79" spans="1:241">
      <c r="A79" s="115"/>
      <c r="B79" s="118"/>
      <c r="C79" s="118"/>
      <c r="D79" s="115"/>
      <c r="E79" s="115"/>
      <c r="F79" s="115"/>
      <c r="G79" s="115"/>
      <c r="H79" s="115"/>
      <c r="I79" s="115"/>
      <c r="J79" s="115"/>
      <c r="K79" s="115"/>
      <c r="L79" s="115"/>
      <c r="M79" s="115"/>
      <c r="N79" s="115"/>
      <c r="O79" s="115"/>
      <c r="P79" s="115"/>
      <c r="Q79" s="115"/>
      <c r="R79" s="115"/>
      <c r="S79" s="115"/>
      <c r="T79" s="115"/>
      <c r="U79" s="115"/>
      <c r="V79" s="115"/>
      <c r="W79" s="115"/>
      <c r="X79" s="115"/>
      <c r="Y79" s="115"/>
      <c r="Z79" s="153"/>
      <c r="AA79" s="117"/>
      <c r="AB79" s="117"/>
      <c r="AC79" s="117"/>
      <c r="AD79" s="117"/>
      <c r="AE79" s="117"/>
      <c r="AF79" s="117"/>
      <c r="AG79" s="117"/>
      <c r="AH79" s="117"/>
      <c r="AI79" s="117"/>
      <c r="AJ79" s="117"/>
      <c r="AK79" s="117"/>
      <c r="AL79" s="117"/>
      <c r="AM79" s="117"/>
      <c r="AN79" s="117"/>
      <c r="AO79" s="117"/>
      <c r="AP79" s="117"/>
      <c r="AQ79" s="117"/>
      <c r="AR79" s="117"/>
      <c r="AS79" s="117"/>
      <c r="AT79" s="117"/>
      <c r="AU79" s="117"/>
      <c r="AV79" s="117"/>
      <c r="AW79" s="117"/>
      <c r="AX79" s="154"/>
      <c r="AY79" s="153"/>
      <c r="AZ79" s="116"/>
      <c r="BA79" s="116"/>
      <c r="BB79" s="116"/>
      <c r="BC79" s="116"/>
      <c r="BD79" s="116"/>
      <c r="BE79" s="116"/>
      <c r="BF79" s="116"/>
      <c r="BG79" s="116"/>
      <c r="BH79" s="116"/>
      <c r="BI79" s="116"/>
      <c r="BJ79" s="116"/>
      <c r="BK79" s="116"/>
      <c r="BL79" s="116"/>
      <c r="BM79" s="116"/>
      <c r="BN79" s="116"/>
      <c r="BO79" s="116"/>
      <c r="BP79" s="116"/>
      <c r="BQ79" s="116"/>
      <c r="BR79" s="116"/>
      <c r="BS79" s="116"/>
      <c r="BT79" s="116"/>
      <c r="BU79" s="116"/>
      <c r="BV79" s="116"/>
      <c r="BW79" s="116"/>
      <c r="BX79" s="116"/>
      <c r="BY79" s="116"/>
      <c r="BZ79" s="116"/>
      <c r="CA79" s="116"/>
      <c r="CB79" s="117"/>
      <c r="CC79" s="117"/>
      <c r="CD79" s="117"/>
      <c r="CE79" s="117"/>
      <c r="CF79" s="154"/>
      <c r="CG79" s="153"/>
      <c r="CH79" s="116"/>
      <c r="CI79" s="116"/>
      <c r="CJ79" s="116"/>
      <c r="CK79" s="116"/>
      <c r="CL79" s="116"/>
      <c r="CM79" s="116"/>
      <c r="CN79" s="116"/>
      <c r="CO79" s="116"/>
      <c r="CP79" s="116"/>
      <c r="CQ79" s="116"/>
      <c r="CR79" s="116"/>
      <c r="CS79" s="116"/>
      <c r="CT79" s="116"/>
      <c r="CU79" s="116"/>
      <c r="CV79" s="116"/>
      <c r="CW79" s="116"/>
      <c r="CX79" s="116"/>
      <c r="CY79" s="116"/>
      <c r="CZ79" s="116"/>
      <c r="DA79" s="116"/>
      <c r="DB79" s="116"/>
      <c r="DC79" s="116"/>
      <c r="DD79" s="116"/>
      <c r="DE79" s="116"/>
      <c r="DF79" s="116"/>
      <c r="DG79" s="116"/>
      <c r="DH79" s="116"/>
      <c r="DI79" s="116"/>
      <c r="DJ79" s="117"/>
      <c r="DK79" s="117"/>
      <c r="DL79" s="117"/>
      <c r="DM79" s="117"/>
      <c r="DN79" s="154"/>
      <c r="DO79" s="117"/>
      <c r="DP79" s="116"/>
      <c r="DQ79" s="116"/>
      <c r="DR79" s="116"/>
      <c r="DS79" s="116"/>
      <c r="DT79" s="116"/>
      <c r="DU79" s="116"/>
      <c r="DV79" s="116"/>
      <c r="DW79" s="116"/>
      <c r="DX79" s="116"/>
      <c r="DY79" s="116"/>
      <c r="DZ79" s="116"/>
      <c r="EA79" s="116"/>
      <c r="EB79" s="116"/>
      <c r="EC79" s="116"/>
      <c r="ED79" s="116"/>
      <c r="EE79" s="116"/>
      <c r="EF79" s="116"/>
      <c r="EG79" s="116"/>
      <c r="EH79" s="116"/>
      <c r="EI79" s="116"/>
      <c r="EJ79" s="116"/>
      <c r="EK79" s="116"/>
      <c r="EL79" s="116"/>
      <c r="EM79" s="116"/>
      <c r="EN79" s="116"/>
      <c r="EO79" s="116"/>
      <c r="EP79" s="116"/>
      <c r="EQ79" s="116"/>
      <c r="ER79" s="117"/>
      <c r="ES79" s="117"/>
      <c r="ET79" s="117"/>
      <c r="EU79" s="117"/>
      <c r="EV79" s="117"/>
      <c r="EW79" s="116"/>
      <c r="EX79" s="116"/>
      <c r="EY79" s="116"/>
      <c r="EZ79" s="116"/>
      <c r="FA79" s="116"/>
      <c r="FB79" s="116"/>
      <c r="FC79" s="116"/>
      <c r="FD79" s="116"/>
      <c r="FE79" s="116"/>
      <c r="FF79" s="116"/>
      <c r="FG79" s="116"/>
      <c r="FH79" s="116"/>
      <c r="FI79" s="116"/>
      <c r="FJ79" s="116"/>
      <c r="FK79" s="116"/>
      <c r="FL79" s="116"/>
      <c r="FM79" s="116"/>
      <c r="FN79" s="116"/>
      <c r="FO79" s="116"/>
      <c r="FP79" s="116"/>
      <c r="FQ79" s="116"/>
      <c r="FR79" s="116"/>
      <c r="FS79" s="116"/>
      <c r="FT79" s="116"/>
      <c r="FU79" s="116"/>
      <c r="FV79" s="116"/>
      <c r="FW79" s="116"/>
      <c r="FX79" s="116"/>
      <c r="FY79" s="117"/>
      <c r="FZ79" s="117"/>
      <c r="GA79" s="117"/>
      <c r="GB79" s="115"/>
      <c r="GC79" s="154"/>
      <c r="GD79" s="117"/>
      <c r="GE79" s="117"/>
      <c r="GF79" s="117"/>
      <c r="GG79" s="117"/>
      <c r="GH79" s="21"/>
      <c r="GI79" s="21"/>
      <c r="GJ79" s="21"/>
      <c r="GK79" s="21"/>
      <c r="GL79" s="21"/>
      <c r="GM79" s="21"/>
      <c r="GN79" s="21"/>
      <c r="GO79" s="21"/>
      <c r="GP79" s="21"/>
      <c r="GQ79" s="21"/>
      <c r="GR79" s="21"/>
      <c r="GS79" s="21"/>
      <c r="GT79" s="21"/>
      <c r="GU79" s="21"/>
      <c r="GV79" s="21"/>
      <c r="GW79" s="21"/>
      <c r="GX79" s="21"/>
      <c r="GY79" s="21"/>
      <c r="GZ79" s="21"/>
      <c r="HA79" s="21"/>
      <c r="HB79" s="21"/>
      <c r="HC79" s="21"/>
      <c r="HD79" s="21"/>
      <c r="HE79" s="21"/>
      <c r="HF79" s="21"/>
      <c r="HG79" s="21"/>
      <c r="HH79" s="21"/>
      <c r="HI79" s="21"/>
      <c r="HJ79" s="21"/>
      <c r="HK79" s="21"/>
      <c r="HL79" s="21"/>
      <c r="HM79" s="21"/>
      <c r="HN79" s="21"/>
      <c r="HO79" s="21"/>
      <c r="HP79" s="21"/>
      <c r="HQ79" s="21"/>
      <c r="HR79" s="21"/>
      <c r="HS79" s="21"/>
      <c r="HT79" s="21"/>
      <c r="HU79" s="21"/>
      <c r="HV79" s="21"/>
      <c r="HW79" s="21"/>
      <c r="HX79" s="21"/>
      <c r="HY79" s="21"/>
      <c r="HZ79" s="21"/>
      <c r="IA79" s="21"/>
      <c r="IB79" s="21"/>
      <c r="IC79" s="21"/>
      <c r="ID79" s="21"/>
      <c r="IE79" s="21"/>
      <c r="IF79" s="21"/>
      <c r="IG79" s="21"/>
    </row>
    <row r="80" spans="1:241" ht="20.45" customHeight="1">
      <c r="A80" s="115"/>
      <c r="B80" s="118"/>
      <c r="C80" s="118"/>
      <c r="D80" s="115"/>
      <c r="E80" s="115"/>
      <c r="F80" s="115"/>
      <c r="G80" s="115"/>
      <c r="H80" s="115"/>
      <c r="I80" s="115"/>
      <c r="J80" s="115"/>
      <c r="K80" s="115"/>
      <c r="L80" s="115"/>
      <c r="M80" s="115"/>
      <c r="N80" s="115"/>
      <c r="O80" s="115"/>
      <c r="P80" s="115"/>
      <c r="Q80" s="115"/>
      <c r="R80" s="115"/>
      <c r="S80" s="115"/>
      <c r="T80" s="115"/>
      <c r="U80" s="115"/>
      <c r="V80" s="115"/>
      <c r="W80" s="115"/>
      <c r="X80" s="115"/>
      <c r="Y80" s="115"/>
      <c r="Z80" s="153"/>
      <c r="AA80" s="117"/>
      <c r="AB80" s="117"/>
      <c r="AC80" s="117"/>
      <c r="AD80" s="117"/>
      <c r="AE80" s="117"/>
      <c r="AF80" s="117"/>
      <c r="AG80" s="117"/>
      <c r="AH80" s="117"/>
      <c r="AI80" s="117"/>
      <c r="AJ80" s="117"/>
      <c r="AK80" s="117"/>
      <c r="AL80" s="117"/>
      <c r="AM80" s="117"/>
      <c r="AN80" s="117"/>
      <c r="AO80" s="117"/>
      <c r="AP80" s="117"/>
      <c r="AQ80" s="117"/>
      <c r="AR80" s="117"/>
      <c r="AS80" s="117"/>
      <c r="AT80" s="117"/>
      <c r="AU80" s="117"/>
      <c r="AV80" s="117"/>
      <c r="AW80" s="117"/>
      <c r="AX80" s="154"/>
      <c r="AY80" s="153"/>
      <c r="AZ80" s="117"/>
      <c r="BA80" s="117"/>
      <c r="BB80" s="117"/>
      <c r="BC80" s="115"/>
      <c r="BD80" s="115"/>
      <c r="BE80" s="115"/>
      <c r="BF80" s="115"/>
      <c r="BG80" s="115"/>
      <c r="BH80" s="115"/>
      <c r="BI80" s="115"/>
      <c r="BJ80" s="115"/>
      <c r="BK80" s="115"/>
      <c r="BL80" s="115"/>
      <c r="BM80" s="115"/>
      <c r="BN80" s="115"/>
      <c r="BO80" s="115"/>
      <c r="BP80" s="115"/>
      <c r="BQ80" s="115"/>
      <c r="BR80" s="115"/>
      <c r="BS80" s="115"/>
      <c r="BT80" s="115"/>
      <c r="BU80" s="115"/>
      <c r="BV80" s="115"/>
      <c r="BW80" s="115"/>
      <c r="BX80" s="115"/>
      <c r="BY80" s="115"/>
      <c r="BZ80" s="115"/>
      <c r="CA80" s="115"/>
      <c r="CB80" s="115"/>
      <c r="CC80" s="115"/>
      <c r="CD80" s="117"/>
      <c r="CE80" s="117"/>
      <c r="CF80" s="154"/>
      <c r="CG80" s="153"/>
      <c r="CH80" s="117"/>
      <c r="CI80" s="117"/>
      <c r="CJ80" s="117"/>
      <c r="CK80" s="117" t="s">
        <v>194</v>
      </c>
      <c r="CL80" s="117"/>
      <c r="CM80" s="117"/>
      <c r="CN80" s="117"/>
      <c r="CO80" s="117"/>
      <c r="CP80" s="117"/>
      <c r="CQ80" s="117"/>
      <c r="CR80" s="117"/>
      <c r="CS80" s="117"/>
      <c r="CT80" s="117"/>
      <c r="CU80" s="117"/>
      <c r="CV80" s="117"/>
      <c r="CW80" s="117"/>
      <c r="CX80" s="117"/>
      <c r="CY80" s="117"/>
      <c r="CZ80" s="117"/>
      <c r="DA80" s="117"/>
      <c r="DB80" s="117"/>
      <c r="DC80" s="117"/>
      <c r="DD80" s="117"/>
      <c r="DE80" s="117"/>
      <c r="DF80" s="117"/>
      <c r="DG80" s="117"/>
      <c r="DH80" s="117"/>
      <c r="DI80" s="117"/>
      <c r="DJ80" s="117"/>
      <c r="DK80" s="117"/>
      <c r="DL80" s="117"/>
      <c r="DM80" s="117"/>
      <c r="DN80" s="154"/>
      <c r="DO80" s="117"/>
      <c r="DP80" s="117"/>
      <c r="DQ80" s="117"/>
      <c r="DR80" s="115"/>
      <c r="DS80" s="117"/>
      <c r="DT80" s="117" t="s">
        <v>195</v>
      </c>
      <c r="DU80" s="117"/>
      <c r="DV80" s="117"/>
      <c r="DW80" s="117"/>
      <c r="DX80" s="117"/>
      <c r="DY80" s="117"/>
      <c r="DZ80" s="117"/>
      <c r="EA80" s="117"/>
      <c r="EB80" s="117"/>
      <c r="EC80" s="117"/>
      <c r="ED80" s="117"/>
      <c r="EE80" s="117"/>
      <c r="EF80" s="347"/>
      <c r="EG80" s="348"/>
      <c r="EH80" s="348"/>
      <c r="EI80" s="348"/>
      <c r="EJ80" s="348"/>
      <c r="EK80" s="349"/>
      <c r="EL80" s="117" t="s">
        <v>196</v>
      </c>
      <c r="EM80" s="117"/>
      <c r="EN80" s="117"/>
      <c r="EO80" s="117"/>
      <c r="EP80" s="115"/>
      <c r="EQ80" s="115"/>
      <c r="ER80" s="115"/>
      <c r="ES80" s="115"/>
      <c r="ET80" s="117"/>
      <c r="EU80" s="117"/>
      <c r="EV80" s="117"/>
      <c r="EW80" s="117"/>
      <c r="EX80" s="117"/>
      <c r="EY80" s="116"/>
      <c r="EZ80" s="116"/>
      <c r="FA80" s="117" t="s">
        <v>195</v>
      </c>
      <c r="FB80" s="117"/>
      <c r="FC80" s="117"/>
      <c r="FD80" s="117"/>
      <c r="FE80" s="117"/>
      <c r="FF80" s="117"/>
      <c r="FG80" s="117"/>
      <c r="FH80" s="117"/>
      <c r="FI80" s="117"/>
      <c r="FJ80" s="117"/>
      <c r="FK80" s="117"/>
      <c r="FL80" s="117"/>
      <c r="FM80" s="347"/>
      <c r="FN80" s="348"/>
      <c r="FO80" s="348"/>
      <c r="FP80" s="348"/>
      <c r="FQ80" s="348"/>
      <c r="FR80" s="349"/>
      <c r="FS80" s="117" t="s">
        <v>196</v>
      </c>
      <c r="FT80" s="117"/>
      <c r="FU80" s="117"/>
      <c r="FV80" s="117"/>
      <c r="FW80" s="116"/>
      <c r="FX80" s="116"/>
      <c r="FY80" s="117"/>
      <c r="FZ80" s="117"/>
      <c r="GA80" s="117"/>
      <c r="GB80" s="115"/>
      <c r="GC80" s="154"/>
      <c r="GD80" s="117"/>
      <c r="GE80" s="117"/>
      <c r="GF80" s="115"/>
      <c r="GG80" s="115"/>
    </row>
    <row r="81" spans="1:189" ht="5.0999999999999996" customHeight="1">
      <c r="A81" s="115"/>
      <c r="B81" s="115"/>
      <c r="C81" s="115"/>
      <c r="D81" s="115"/>
      <c r="E81" s="115"/>
      <c r="F81" s="115"/>
      <c r="G81" s="115"/>
      <c r="H81" s="115"/>
      <c r="I81" s="115"/>
      <c r="J81" s="115"/>
      <c r="K81" s="115"/>
      <c r="L81" s="115"/>
      <c r="M81" s="115"/>
      <c r="N81" s="115"/>
      <c r="O81" s="115"/>
      <c r="P81" s="115"/>
      <c r="Q81" s="115"/>
      <c r="R81" s="115"/>
      <c r="S81" s="115"/>
      <c r="T81" s="115"/>
      <c r="U81" s="115"/>
      <c r="V81" s="115"/>
      <c r="W81" s="115"/>
      <c r="X81" s="115"/>
      <c r="Y81" s="115"/>
      <c r="Z81" s="155"/>
      <c r="AA81" s="122"/>
      <c r="AB81" s="122"/>
      <c r="AC81" s="122"/>
      <c r="AD81" s="122"/>
      <c r="AE81" s="122"/>
      <c r="AF81" s="122"/>
      <c r="AG81" s="122"/>
      <c r="AH81" s="122"/>
      <c r="AI81" s="122"/>
      <c r="AJ81" s="122"/>
      <c r="AK81" s="122"/>
      <c r="AL81" s="122"/>
      <c r="AM81" s="122"/>
      <c r="AN81" s="122"/>
      <c r="AO81" s="122"/>
      <c r="AP81" s="122"/>
      <c r="AQ81" s="122"/>
      <c r="AR81" s="122"/>
      <c r="AS81" s="122"/>
      <c r="AT81" s="122"/>
      <c r="AU81" s="122"/>
      <c r="AV81" s="122"/>
      <c r="AW81" s="122"/>
      <c r="AX81" s="156"/>
      <c r="AY81" s="155"/>
      <c r="AZ81" s="122"/>
      <c r="BA81" s="122"/>
      <c r="BB81" s="122"/>
      <c r="BC81" s="122"/>
      <c r="BD81" s="122"/>
      <c r="BE81" s="122"/>
      <c r="BF81" s="122"/>
      <c r="BG81" s="122"/>
      <c r="BH81" s="122"/>
      <c r="BI81" s="122"/>
      <c r="BJ81" s="122"/>
      <c r="BK81" s="122"/>
      <c r="BL81" s="122"/>
      <c r="BM81" s="122"/>
      <c r="BN81" s="122"/>
      <c r="BO81" s="122"/>
      <c r="BP81" s="122"/>
      <c r="BQ81" s="122"/>
      <c r="BR81" s="122"/>
      <c r="BS81" s="122"/>
      <c r="BT81" s="122"/>
      <c r="BU81" s="122"/>
      <c r="BV81" s="122"/>
      <c r="BW81" s="122"/>
      <c r="BX81" s="122"/>
      <c r="BY81" s="122"/>
      <c r="BZ81" s="122"/>
      <c r="CA81" s="122"/>
      <c r="CB81" s="122"/>
      <c r="CC81" s="122"/>
      <c r="CD81" s="122"/>
      <c r="CE81" s="122"/>
      <c r="CF81" s="156"/>
      <c r="CG81" s="122"/>
      <c r="CH81" s="122"/>
      <c r="CI81" s="122"/>
      <c r="CJ81" s="122"/>
      <c r="CK81" s="122"/>
      <c r="CL81" s="122"/>
      <c r="CM81" s="122"/>
      <c r="CN81" s="122"/>
      <c r="CO81" s="122"/>
      <c r="CP81" s="122"/>
      <c r="CQ81" s="122"/>
      <c r="CR81" s="122"/>
      <c r="CS81" s="122"/>
      <c r="CT81" s="122"/>
      <c r="CU81" s="122"/>
      <c r="CV81" s="122"/>
      <c r="CW81" s="122"/>
      <c r="CX81" s="122"/>
      <c r="CY81" s="122"/>
      <c r="CZ81" s="122"/>
      <c r="DA81" s="122"/>
      <c r="DB81" s="122"/>
      <c r="DC81" s="122"/>
      <c r="DD81" s="122"/>
      <c r="DE81" s="122"/>
      <c r="DF81" s="122"/>
      <c r="DG81" s="122"/>
      <c r="DH81" s="122"/>
      <c r="DI81" s="122"/>
      <c r="DJ81" s="122"/>
      <c r="DK81" s="122"/>
      <c r="DL81" s="122"/>
      <c r="DM81" s="122"/>
      <c r="DN81" s="156"/>
      <c r="DO81" s="122"/>
      <c r="DP81" s="122"/>
      <c r="DQ81" s="122"/>
      <c r="DR81" s="122"/>
      <c r="DS81" s="122"/>
      <c r="DT81" s="122"/>
      <c r="DU81" s="122"/>
      <c r="DV81" s="122"/>
      <c r="DW81" s="122"/>
      <c r="DX81" s="122"/>
      <c r="DY81" s="122"/>
      <c r="DZ81" s="122"/>
      <c r="EA81" s="122"/>
      <c r="EB81" s="122"/>
      <c r="EC81" s="122"/>
      <c r="ED81" s="122"/>
      <c r="EE81" s="122"/>
      <c r="EF81" s="122"/>
      <c r="EG81" s="122"/>
      <c r="EH81" s="122"/>
      <c r="EI81" s="122"/>
      <c r="EJ81" s="122"/>
      <c r="EK81" s="122"/>
      <c r="EL81" s="122"/>
      <c r="EM81" s="122"/>
      <c r="EN81" s="122"/>
      <c r="EO81" s="122"/>
      <c r="EP81" s="122"/>
      <c r="EQ81" s="122"/>
      <c r="ER81" s="122"/>
      <c r="ES81" s="122"/>
      <c r="ET81" s="122"/>
      <c r="EU81" s="122"/>
      <c r="EV81" s="122"/>
      <c r="EW81" s="122"/>
      <c r="EX81" s="122"/>
      <c r="EY81" s="122"/>
      <c r="EZ81" s="122"/>
      <c r="FA81" s="122"/>
      <c r="FB81" s="122"/>
      <c r="FC81" s="122"/>
      <c r="FD81" s="122"/>
      <c r="FE81" s="122"/>
      <c r="FF81" s="122"/>
      <c r="FG81" s="122"/>
      <c r="FH81" s="122"/>
      <c r="FI81" s="122"/>
      <c r="FJ81" s="122"/>
      <c r="FK81" s="122"/>
      <c r="FL81" s="122"/>
      <c r="FM81" s="122"/>
      <c r="FN81" s="122"/>
      <c r="FO81" s="122"/>
      <c r="FP81" s="122"/>
      <c r="FQ81" s="122"/>
      <c r="FR81" s="122"/>
      <c r="FS81" s="122"/>
      <c r="FT81" s="122"/>
      <c r="FU81" s="122"/>
      <c r="FV81" s="122"/>
      <c r="FW81" s="122"/>
      <c r="FX81" s="122"/>
      <c r="FY81" s="122"/>
      <c r="FZ81" s="122"/>
      <c r="GA81" s="122"/>
      <c r="GB81" s="122"/>
      <c r="GC81" s="156"/>
      <c r="GD81" s="117"/>
      <c r="GE81" s="117"/>
      <c r="GF81" s="115"/>
      <c r="GG81" s="115"/>
    </row>
    <row r="82" spans="1:189" ht="13.5">
      <c r="A82" s="115"/>
      <c r="B82" s="117"/>
      <c r="C82" s="117"/>
      <c r="D82" s="117"/>
      <c r="E82" s="117"/>
      <c r="F82" s="117"/>
      <c r="G82" s="117"/>
      <c r="H82" s="117"/>
      <c r="I82" s="117"/>
      <c r="J82" s="117"/>
      <c r="K82" s="117"/>
      <c r="L82" s="117"/>
      <c r="M82" s="117"/>
      <c r="N82" s="117"/>
      <c r="O82" s="117"/>
      <c r="P82" s="117"/>
      <c r="Q82" s="117"/>
      <c r="R82" s="117"/>
      <c r="S82" s="117"/>
      <c r="T82" s="117"/>
      <c r="U82" s="117"/>
      <c r="V82" s="117"/>
      <c r="W82" s="117"/>
      <c r="X82" s="117"/>
      <c r="Y82" s="117"/>
      <c r="Z82" s="117"/>
      <c r="AA82" s="117"/>
      <c r="AB82" s="117"/>
      <c r="AC82" s="117"/>
      <c r="AD82" s="117"/>
      <c r="AE82" s="117"/>
      <c r="AF82" s="117"/>
      <c r="AG82" s="135"/>
      <c r="AH82" s="117"/>
      <c r="AI82" s="136"/>
      <c r="AJ82" s="117"/>
      <c r="AK82" s="117"/>
      <c r="AL82" s="117"/>
      <c r="AM82" s="117"/>
      <c r="AN82" s="117"/>
      <c r="AO82" s="117"/>
      <c r="AP82" s="117"/>
      <c r="AQ82" s="117"/>
      <c r="AR82" s="117"/>
      <c r="AS82" s="117"/>
      <c r="AT82" s="117"/>
      <c r="AU82" s="117"/>
      <c r="AV82" s="117"/>
      <c r="AW82" s="117"/>
      <c r="AX82" s="117"/>
      <c r="AY82" s="117"/>
      <c r="AZ82" s="117"/>
      <c r="BA82" s="117"/>
      <c r="BB82" s="117"/>
      <c r="BC82" s="117"/>
      <c r="BD82" s="117"/>
      <c r="BE82" s="117"/>
      <c r="BF82" s="117"/>
      <c r="BG82" s="117"/>
      <c r="BH82" s="117"/>
      <c r="BI82" s="117"/>
      <c r="BJ82" s="117"/>
      <c r="BK82" s="117"/>
      <c r="BL82" s="117"/>
      <c r="BM82" s="117"/>
      <c r="BN82" s="117"/>
      <c r="BO82" s="117"/>
      <c r="BP82" s="117"/>
      <c r="BQ82" s="117"/>
      <c r="BR82" s="117"/>
      <c r="BS82" s="117"/>
      <c r="BT82" s="117"/>
      <c r="BU82" s="117"/>
      <c r="BV82" s="117"/>
      <c r="BW82" s="117"/>
      <c r="BX82" s="117"/>
      <c r="BY82" s="117"/>
      <c r="BZ82" s="117"/>
      <c r="CA82" s="117"/>
      <c r="CB82" s="117"/>
      <c r="CC82" s="117"/>
      <c r="CD82" s="117"/>
      <c r="CE82" s="117"/>
      <c r="CF82" s="117"/>
      <c r="CG82" s="117"/>
      <c r="CH82" s="117"/>
      <c r="CI82" s="117"/>
      <c r="CJ82" s="117"/>
      <c r="CK82" s="117"/>
      <c r="CL82" s="117"/>
      <c r="CM82" s="117"/>
      <c r="CN82" s="117"/>
      <c r="CO82" s="117"/>
      <c r="CP82" s="117"/>
      <c r="CQ82" s="117"/>
      <c r="CR82" s="117"/>
      <c r="CS82" s="117"/>
      <c r="CT82" s="117"/>
      <c r="CU82" s="117"/>
      <c r="CV82" s="117"/>
      <c r="CW82" s="117"/>
      <c r="CX82" s="117"/>
      <c r="CY82" s="117"/>
      <c r="CZ82" s="117"/>
      <c r="DA82" s="117"/>
      <c r="DB82" s="117"/>
      <c r="DC82" s="117"/>
      <c r="DD82" s="117"/>
      <c r="DE82" s="117"/>
      <c r="DF82" s="117"/>
      <c r="DG82" s="117"/>
      <c r="DH82" s="117"/>
      <c r="DI82" s="117"/>
      <c r="DJ82" s="117"/>
      <c r="DK82" s="117"/>
      <c r="DL82" s="117"/>
      <c r="DM82" s="117"/>
      <c r="DN82" s="117"/>
      <c r="DO82" s="117"/>
      <c r="DP82" s="117"/>
      <c r="DQ82" s="117"/>
      <c r="DR82" s="117"/>
      <c r="DS82" s="117"/>
      <c r="DT82" s="117"/>
      <c r="DU82" s="117"/>
      <c r="DV82" s="117"/>
      <c r="DW82" s="117"/>
      <c r="DX82" s="117"/>
      <c r="DY82" s="117"/>
      <c r="DZ82" s="117"/>
      <c r="EA82" s="117"/>
      <c r="EB82" s="117"/>
      <c r="EC82" s="117"/>
      <c r="ED82" s="117"/>
      <c r="EE82" s="117"/>
      <c r="EF82" s="117"/>
      <c r="EG82" s="117"/>
      <c r="EH82" s="117"/>
      <c r="EI82" s="117"/>
      <c r="EJ82" s="117"/>
      <c r="EK82" s="117"/>
      <c r="EL82" s="117"/>
      <c r="EM82" s="117"/>
      <c r="EN82" s="117"/>
      <c r="EO82" s="117"/>
      <c r="EP82" s="117"/>
      <c r="EQ82" s="117"/>
      <c r="ER82" s="117"/>
      <c r="ES82" s="117"/>
      <c r="ET82" s="117"/>
      <c r="EU82" s="115"/>
      <c r="EV82" s="115"/>
      <c r="EW82" s="115"/>
      <c r="EX82" s="115"/>
      <c r="EY82" s="115"/>
      <c r="EZ82" s="115"/>
      <c r="FA82" s="115"/>
      <c r="FB82" s="115"/>
      <c r="FC82" s="115"/>
      <c r="FD82" s="115"/>
      <c r="FE82" s="115"/>
      <c r="FF82" s="115"/>
      <c r="FG82" s="115"/>
      <c r="FH82" s="115"/>
      <c r="FI82" s="115"/>
      <c r="FJ82" s="115"/>
      <c r="FK82" s="115"/>
      <c r="FL82" s="115"/>
      <c r="FM82" s="115"/>
      <c r="FN82" s="115"/>
      <c r="FO82" s="115"/>
      <c r="FP82" s="115"/>
      <c r="FQ82" s="115"/>
      <c r="FR82" s="115"/>
      <c r="FS82" s="115"/>
      <c r="FT82" s="115"/>
      <c r="FU82" s="115"/>
      <c r="FV82" s="115"/>
      <c r="FW82" s="115"/>
      <c r="FX82" s="115"/>
      <c r="FY82" s="115"/>
      <c r="FZ82" s="115"/>
      <c r="GA82" s="115"/>
      <c r="GB82" s="115"/>
      <c r="GC82" s="115"/>
      <c r="GD82" s="115"/>
      <c r="GE82" s="115"/>
      <c r="GF82" s="115"/>
      <c r="GG82" s="115"/>
    </row>
    <row r="83" spans="1:189" ht="12" customHeight="1">
      <c r="A83" s="115"/>
      <c r="B83" s="490" t="s">
        <v>197</v>
      </c>
      <c r="C83" s="490"/>
      <c r="D83" s="490"/>
      <c r="E83" s="143"/>
      <c r="F83" s="482" t="s">
        <v>198</v>
      </c>
      <c r="G83" s="482"/>
      <c r="H83" s="482"/>
      <c r="I83" s="482"/>
      <c r="J83" s="482"/>
      <c r="K83" s="482"/>
      <c r="L83" s="482"/>
      <c r="M83" s="482"/>
      <c r="N83" s="482"/>
      <c r="O83" s="482"/>
      <c r="P83" s="482"/>
      <c r="Q83" s="482"/>
      <c r="R83" s="482"/>
      <c r="S83" s="482"/>
      <c r="T83" s="482"/>
      <c r="U83" s="482"/>
      <c r="V83" s="482"/>
      <c r="W83" s="115"/>
      <c r="X83" s="115"/>
      <c r="Y83" s="115"/>
      <c r="Z83" s="493"/>
      <c r="AA83" s="493"/>
      <c r="AB83" s="493"/>
      <c r="AC83" s="493"/>
      <c r="AD83" s="493"/>
      <c r="AE83" s="493"/>
      <c r="AF83" s="493"/>
      <c r="AG83" s="493"/>
      <c r="AH83" s="493"/>
      <c r="AI83" s="493"/>
      <c r="AJ83" s="493"/>
      <c r="AK83" s="493"/>
      <c r="AL83" s="117"/>
      <c r="AM83" s="394" t="s">
        <v>199</v>
      </c>
      <c r="AN83" s="394"/>
      <c r="AO83" s="394"/>
      <c r="AP83" s="394"/>
      <c r="AQ83" s="115"/>
      <c r="AR83" s="115"/>
      <c r="AS83" s="413" t="s">
        <v>200</v>
      </c>
      <c r="AT83" s="413"/>
      <c r="AU83" s="413"/>
      <c r="AV83" s="413"/>
      <c r="AW83" s="413"/>
      <c r="AX83" s="413"/>
      <c r="AY83" s="413"/>
      <c r="AZ83" s="413"/>
      <c r="BA83" s="413"/>
      <c r="BB83" s="413"/>
      <c r="BC83" s="413"/>
      <c r="BD83" s="413"/>
      <c r="BE83" s="495"/>
      <c r="BF83" s="495"/>
      <c r="BG83" s="495"/>
      <c r="BH83" s="495"/>
      <c r="BI83" s="394" t="s">
        <v>8</v>
      </c>
      <c r="BJ83" s="482"/>
      <c r="BK83" s="482"/>
      <c r="BL83" s="482"/>
      <c r="BM83" s="495"/>
      <c r="BN83" s="495"/>
      <c r="BO83" s="495"/>
      <c r="BP83" s="495"/>
      <c r="BQ83" s="394" t="s">
        <v>201</v>
      </c>
      <c r="BR83" s="394"/>
      <c r="BS83" s="394"/>
      <c r="BT83" s="394"/>
      <c r="BU83" s="394"/>
      <c r="BV83" s="394"/>
      <c r="BW83" s="115"/>
      <c r="BX83" s="115"/>
      <c r="BY83" s="115"/>
      <c r="BZ83" s="115"/>
      <c r="CA83" s="115"/>
      <c r="CB83" s="115"/>
      <c r="CC83" s="115"/>
      <c r="CD83" s="115"/>
      <c r="CE83" s="117"/>
      <c r="CF83" s="115"/>
      <c r="CG83" s="115"/>
      <c r="CH83" s="115"/>
      <c r="CI83" s="115"/>
      <c r="CJ83" s="115"/>
      <c r="CK83" s="115"/>
      <c r="CL83" s="115"/>
      <c r="CM83" s="115"/>
      <c r="CN83" s="115"/>
      <c r="CO83" s="115"/>
      <c r="CP83" s="115"/>
      <c r="CQ83" s="115"/>
      <c r="CR83" s="115"/>
      <c r="CS83" s="115"/>
      <c r="CT83" s="115"/>
      <c r="CU83" s="115"/>
      <c r="CV83" s="115"/>
      <c r="CW83" s="115"/>
      <c r="CX83" s="115"/>
      <c r="CY83" s="115"/>
      <c r="CZ83" s="115"/>
      <c r="DA83" s="115"/>
      <c r="DB83" s="115"/>
      <c r="DC83" s="115"/>
      <c r="DD83" s="115"/>
      <c r="DE83" s="115"/>
      <c r="DF83" s="115"/>
      <c r="DG83" s="115"/>
      <c r="DH83" s="115"/>
      <c r="DI83" s="115"/>
      <c r="DJ83" s="115"/>
      <c r="DK83" s="115"/>
      <c r="DL83" s="115"/>
      <c r="DM83" s="115"/>
      <c r="DN83" s="115"/>
      <c r="DO83" s="115"/>
      <c r="DP83" s="115"/>
      <c r="DQ83" s="115"/>
      <c r="DR83" s="115"/>
      <c r="DS83" s="115"/>
      <c r="DT83" s="115"/>
      <c r="DU83" s="115"/>
      <c r="DV83" s="115"/>
      <c r="DW83" s="115"/>
      <c r="DX83" s="115"/>
      <c r="DY83" s="115"/>
      <c r="DZ83" s="115"/>
      <c r="EA83" s="115"/>
      <c r="EB83" s="115"/>
      <c r="EC83" s="115"/>
      <c r="ED83" s="115"/>
      <c r="EE83" s="115"/>
      <c r="EF83" s="115"/>
      <c r="EG83" s="115"/>
      <c r="EH83" s="115"/>
      <c r="EI83" s="115"/>
      <c r="EJ83" s="115"/>
      <c r="EK83" s="115"/>
      <c r="EL83" s="115"/>
      <c r="EM83" s="115"/>
      <c r="EN83" s="115"/>
      <c r="EO83" s="115"/>
      <c r="EP83" s="115"/>
      <c r="EQ83" s="115"/>
      <c r="ER83" s="115"/>
      <c r="ES83" s="115"/>
      <c r="ET83" s="115"/>
      <c r="EU83" s="115"/>
      <c r="EV83" s="115"/>
      <c r="EW83" s="115"/>
      <c r="EX83" s="115"/>
      <c r="EY83" s="115"/>
      <c r="EZ83" s="115"/>
      <c r="FA83" s="115"/>
      <c r="FB83" s="115"/>
      <c r="FC83" s="115"/>
      <c r="FD83" s="115"/>
      <c r="FE83" s="115"/>
      <c r="FF83" s="115"/>
      <c r="FG83" s="115"/>
      <c r="FH83" s="115"/>
      <c r="FI83" s="115"/>
      <c r="FJ83" s="115"/>
      <c r="FK83" s="115"/>
      <c r="FL83" s="115"/>
      <c r="FM83" s="115"/>
      <c r="FN83" s="115"/>
      <c r="FO83" s="115"/>
      <c r="FP83" s="115"/>
      <c r="FQ83" s="115"/>
      <c r="FR83" s="115"/>
      <c r="FS83" s="115"/>
      <c r="FT83" s="115"/>
      <c r="FU83" s="115"/>
      <c r="FV83" s="115"/>
      <c r="FW83" s="115"/>
      <c r="FX83" s="115"/>
      <c r="FY83" s="115"/>
      <c r="FZ83" s="115"/>
      <c r="GA83" s="115"/>
      <c r="GB83" s="117"/>
      <c r="GC83" s="115"/>
      <c r="GD83" s="115"/>
      <c r="GE83" s="115"/>
      <c r="GF83" s="115"/>
      <c r="GG83" s="115"/>
    </row>
    <row r="84" spans="1:189">
      <c r="A84" s="115"/>
      <c r="B84" s="491"/>
      <c r="C84" s="491"/>
      <c r="D84" s="491"/>
      <c r="E84" s="115"/>
      <c r="F84" s="492"/>
      <c r="G84" s="492"/>
      <c r="H84" s="492"/>
      <c r="I84" s="492"/>
      <c r="J84" s="492"/>
      <c r="K84" s="492"/>
      <c r="L84" s="492"/>
      <c r="M84" s="492"/>
      <c r="N84" s="492"/>
      <c r="O84" s="492"/>
      <c r="P84" s="492"/>
      <c r="Q84" s="492"/>
      <c r="R84" s="492"/>
      <c r="S84" s="492"/>
      <c r="T84" s="492"/>
      <c r="U84" s="492"/>
      <c r="V84" s="492"/>
      <c r="W84" s="115"/>
      <c r="X84" s="115"/>
      <c r="Y84" s="115"/>
      <c r="Z84" s="494"/>
      <c r="AA84" s="494"/>
      <c r="AB84" s="494"/>
      <c r="AC84" s="494"/>
      <c r="AD84" s="494"/>
      <c r="AE84" s="494"/>
      <c r="AF84" s="494"/>
      <c r="AG84" s="494"/>
      <c r="AH84" s="494"/>
      <c r="AI84" s="494"/>
      <c r="AJ84" s="494"/>
      <c r="AK84" s="494"/>
      <c r="AL84" s="115"/>
      <c r="AM84" s="492"/>
      <c r="AN84" s="492"/>
      <c r="AO84" s="492"/>
      <c r="AP84" s="492"/>
      <c r="AQ84" s="115"/>
      <c r="AR84" s="115"/>
      <c r="AS84" s="492"/>
      <c r="AT84" s="492"/>
      <c r="AU84" s="492"/>
      <c r="AV84" s="492"/>
      <c r="AW84" s="492"/>
      <c r="AX84" s="492"/>
      <c r="AY84" s="492"/>
      <c r="AZ84" s="492"/>
      <c r="BA84" s="492"/>
      <c r="BB84" s="492"/>
      <c r="BC84" s="492"/>
      <c r="BD84" s="492"/>
      <c r="BE84" s="494"/>
      <c r="BF84" s="494"/>
      <c r="BG84" s="494"/>
      <c r="BH84" s="494"/>
      <c r="BI84" s="492"/>
      <c r="BJ84" s="492"/>
      <c r="BK84" s="492"/>
      <c r="BL84" s="492"/>
      <c r="BM84" s="494"/>
      <c r="BN84" s="494"/>
      <c r="BO84" s="494"/>
      <c r="BP84" s="494"/>
      <c r="BQ84" s="492"/>
      <c r="BR84" s="492"/>
      <c r="BS84" s="492"/>
      <c r="BT84" s="492"/>
      <c r="BU84" s="492"/>
      <c r="BV84" s="492"/>
      <c r="BW84" s="115"/>
      <c r="BX84" s="115"/>
      <c r="BY84" s="115"/>
      <c r="BZ84" s="115"/>
      <c r="CA84" s="115"/>
      <c r="CB84" s="115"/>
      <c r="CC84" s="115"/>
      <c r="CD84" s="115"/>
      <c r="CE84" s="117"/>
      <c r="CF84" s="115"/>
      <c r="CG84" s="115"/>
      <c r="CH84" s="115"/>
      <c r="CI84" s="115"/>
      <c r="CJ84" s="115"/>
      <c r="CK84" s="115"/>
      <c r="CL84" s="115"/>
      <c r="CM84" s="115"/>
      <c r="CN84" s="115"/>
      <c r="CO84" s="115"/>
      <c r="CP84" s="115"/>
      <c r="CQ84" s="115"/>
      <c r="CR84" s="115"/>
      <c r="CS84" s="115"/>
      <c r="CT84" s="115"/>
      <c r="CU84" s="115"/>
      <c r="CV84" s="115"/>
      <c r="CW84" s="115"/>
      <c r="CX84" s="115"/>
      <c r="CY84" s="115"/>
      <c r="CZ84" s="115"/>
      <c r="DA84" s="115"/>
      <c r="DB84" s="115"/>
      <c r="DC84" s="115"/>
      <c r="DD84" s="115"/>
      <c r="DE84" s="115"/>
      <c r="DF84" s="115"/>
      <c r="DG84" s="115"/>
      <c r="DH84" s="115"/>
      <c r="DI84" s="115"/>
      <c r="DJ84" s="115"/>
      <c r="DK84" s="115"/>
      <c r="DL84" s="115"/>
      <c r="DM84" s="115"/>
      <c r="DN84" s="115"/>
      <c r="DO84" s="115"/>
      <c r="DP84" s="115"/>
      <c r="DQ84" s="115"/>
      <c r="DR84" s="115"/>
      <c r="DS84" s="115"/>
      <c r="DT84" s="115"/>
      <c r="DU84" s="115"/>
      <c r="DV84" s="115"/>
      <c r="DW84" s="115"/>
      <c r="DX84" s="115"/>
      <c r="DY84" s="115"/>
      <c r="DZ84" s="115"/>
      <c r="EA84" s="115"/>
      <c r="EB84" s="115"/>
      <c r="EC84" s="115"/>
      <c r="ED84" s="115"/>
      <c r="EE84" s="115"/>
      <c r="EF84" s="115"/>
      <c r="EG84" s="115"/>
      <c r="EH84" s="115"/>
      <c r="EI84" s="115"/>
      <c r="EJ84" s="115"/>
      <c r="EK84" s="115"/>
      <c r="EL84" s="115"/>
      <c r="EM84" s="115"/>
      <c r="EN84" s="115"/>
      <c r="EO84" s="115"/>
      <c r="EP84" s="115"/>
      <c r="EQ84" s="115"/>
      <c r="ER84" s="115"/>
      <c r="ES84" s="115"/>
      <c r="ET84" s="115"/>
      <c r="EU84" s="115"/>
      <c r="EV84" s="115"/>
      <c r="EW84" s="115"/>
      <c r="EX84" s="115"/>
      <c r="EY84" s="115"/>
      <c r="EZ84" s="115"/>
      <c r="FA84" s="115"/>
      <c r="FB84" s="115"/>
      <c r="FC84" s="115"/>
      <c r="FD84" s="115"/>
      <c r="FE84" s="115"/>
      <c r="FF84" s="115"/>
      <c r="FG84" s="115"/>
      <c r="FH84" s="115"/>
      <c r="FI84" s="115"/>
      <c r="FJ84" s="115"/>
      <c r="FK84" s="115"/>
      <c r="FL84" s="115"/>
      <c r="FM84" s="115"/>
      <c r="FN84" s="115"/>
      <c r="FO84" s="115"/>
      <c r="FP84" s="115"/>
      <c r="FQ84" s="115"/>
      <c r="FR84" s="115"/>
      <c r="FS84" s="115"/>
      <c r="FT84" s="115"/>
      <c r="FU84" s="115"/>
      <c r="FV84" s="115"/>
      <c r="FW84" s="115"/>
      <c r="FX84" s="115"/>
      <c r="FY84" s="115"/>
      <c r="FZ84" s="115"/>
      <c r="GA84" s="115"/>
      <c r="GB84" s="115"/>
      <c r="GC84" s="115"/>
      <c r="GD84" s="115"/>
      <c r="GE84" s="115"/>
      <c r="GF84" s="115"/>
      <c r="GG84" s="115"/>
    </row>
    <row r="85" spans="1:189" ht="12.95" customHeight="1">
      <c r="A85" s="115"/>
      <c r="B85" s="115"/>
      <c r="C85" s="115"/>
      <c r="D85" s="115"/>
      <c r="E85" s="115"/>
      <c r="F85" s="115"/>
      <c r="G85" s="115"/>
      <c r="H85" s="115"/>
      <c r="I85" s="115"/>
      <c r="J85" s="115"/>
      <c r="K85" s="115"/>
      <c r="L85" s="115"/>
      <c r="M85" s="115"/>
      <c r="N85" s="115"/>
      <c r="O85" s="115"/>
      <c r="P85" s="115"/>
      <c r="Q85" s="115"/>
      <c r="R85" s="115"/>
      <c r="S85" s="115"/>
      <c r="T85" s="115"/>
      <c r="U85" s="115"/>
      <c r="V85" s="115"/>
      <c r="W85" s="115"/>
      <c r="X85" s="115"/>
      <c r="Y85" s="115"/>
      <c r="Z85" s="115"/>
      <c r="AA85" s="115"/>
      <c r="AB85" s="115"/>
      <c r="AC85" s="115"/>
      <c r="AD85" s="115"/>
      <c r="AE85" s="115"/>
      <c r="AF85" s="115"/>
      <c r="AG85" s="115"/>
      <c r="AH85" s="115"/>
      <c r="AI85" s="115"/>
      <c r="AJ85" s="115"/>
      <c r="AK85" s="115"/>
      <c r="AL85" s="115"/>
      <c r="AM85" s="115"/>
      <c r="AN85" s="115"/>
      <c r="AO85" s="115"/>
      <c r="AP85" s="115"/>
      <c r="AQ85" s="115"/>
      <c r="AR85" s="115"/>
      <c r="AS85" s="115"/>
      <c r="AT85" s="501" t="s">
        <v>202</v>
      </c>
      <c r="AU85" s="501"/>
      <c r="AV85" s="501"/>
      <c r="AW85" s="501"/>
      <c r="AX85" s="501"/>
      <c r="AY85" s="501"/>
      <c r="AZ85" s="501"/>
      <c r="BA85" s="501"/>
      <c r="BB85" s="501"/>
      <c r="BC85" s="501"/>
      <c r="BD85" s="501"/>
      <c r="BE85" s="501"/>
      <c r="BF85" s="501"/>
      <c r="BG85" s="501"/>
      <c r="BH85" s="501"/>
      <c r="BI85" s="501"/>
      <c r="BJ85" s="501"/>
      <c r="BK85" s="501"/>
      <c r="BL85" s="501"/>
      <c r="BM85" s="501"/>
      <c r="BN85" s="501"/>
      <c r="BO85" s="501"/>
      <c r="BP85" s="501"/>
      <c r="BQ85" s="501"/>
      <c r="BR85" s="501"/>
      <c r="BS85" s="501"/>
      <c r="BT85" s="501"/>
      <c r="BU85" s="501"/>
      <c r="BV85" s="501"/>
      <c r="BW85" s="501"/>
      <c r="BX85" s="501"/>
      <c r="BY85" s="501"/>
      <c r="BZ85" s="501"/>
      <c r="CA85" s="501"/>
      <c r="CB85" s="501"/>
      <c r="CC85" s="501"/>
      <c r="CD85" s="501"/>
      <c r="CE85" s="501"/>
      <c r="CF85" s="501"/>
      <c r="CG85" s="501"/>
      <c r="CH85" s="501"/>
      <c r="CI85" s="501"/>
      <c r="CJ85" s="501"/>
      <c r="CK85" s="501"/>
      <c r="CL85" s="501"/>
      <c r="CM85" s="501"/>
      <c r="CN85" s="501"/>
      <c r="CO85" s="501"/>
      <c r="CP85" s="501"/>
      <c r="CQ85" s="501"/>
      <c r="CR85" s="501"/>
      <c r="CS85" s="501"/>
      <c r="CT85" s="501"/>
      <c r="CU85" s="501"/>
      <c r="CV85" s="501"/>
      <c r="CW85" s="501"/>
      <c r="CX85" s="501"/>
      <c r="CY85" s="501"/>
      <c r="CZ85" s="501"/>
      <c r="DA85" s="501"/>
      <c r="DB85" s="501"/>
      <c r="DC85" s="501"/>
      <c r="DD85" s="501"/>
      <c r="DE85" s="501"/>
      <c r="DF85" s="501"/>
      <c r="DG85" s="501"/>
      <c r="DH85" s="501"/>
      <c r="DI85" s="501"/>
      <c r="DJ85" s="501"/>
      <c r="DK85" s="501"/>
      <c r="DL85" s="501"/>
      <c r="DM85" s="501"/>
      <c r="DN85" s="501"/>
      <c r="DO85" s="501"/>
      <c r="DP85" s="501"/>
      <c r="DQ85" s="501"/>
      <c r="DR85" s="501"/>
      <c r="DS85" s="501"/>
      <c r="DT85" s="501"/>
      <c r="DU85" s="501"/>
      <c r="DV85" s="501"/>
      <c r="DW85" s="501"/>
      <c r="DX85" s="501"/>
      <c r="DY85" s="501"/>
      <c r="DZ85" s="501"/>
      <c r="EA85" s="501"/>
      <c r="EB85" s="501"/>
      <c r="EC85" s="501"/>
      <c r="ED85" s="501"/>
      <c r="EE85" s="501"/>
      <c r="EF85" s="501"/>
      <c r="EG85" s="501"/>
      <c r="EH85" s="501"/>
      <c r="EI85" s="501"/>
      <c r="EJ85" s="501"/>
      <c r="EK85" s="501"/>
      <c r="EL85" s="501"/>
      <c r="EM85" s="501"/>
      <c r="EN85" s="501"/>
      <c r="EO85" s="115"/>
      <c r="EP85" s="115"/>
      <c r="EQ85" s="115"/>
      <c r="ER85" s="115"/>
      <c r="ES85" s="115"/>
      <c r="ET85" s="115"/>
      <c r="EU85" s="115"/>
      <c r="EV85" s="115"/>
      <c r="EW85" s="115"/>
      <c r="EX85" s="115"/>
      <c r="EY85" s="115"/>
      <c r="EZ85" s="115"/>
      <c r="FA85" s="115"/>
      <c r="FB85" s="115"/>
      <c r="FC85" s="115"/>
      <c r="FD85" s="115"/>
      <c r="FE85" s="115"/>
      <c r="FF85" s="115"/>
      <c r="FG85" s="115"/>
      <c r="FH85" s="115"/>
      <c r="FI85" s="115"/>
      <c r="FJ85" s="115"/>
      <c r="FK85" s="115"/>
      <c r="FL85" s="115"/>
      <c r="FM85" s="115"/>
      <c r="FN85" s="115"/>
      <c r="FO85" s="115"/>
      <c r="FP85" s="115"/>
      <c r="FQ85" s="115"/>
      <c r="FR85" s="115"/>
      <c r="FS85" s="115"/>
      <c r="FT85" s="115"/>
      <c r="FU85" s="115"/>
      <c r="FV85" s="115"/>
      <c r="FW85" s="115"/>
      <c r="FX85" s="115"/>
      <c r="FY85" s="115"/>
      <c r="FZ85" s="115"/>
      <c r="GA85" s="115"/>
      <c r="GB85" s="115"/>
      <c r="GC85" s="115"/>
      <c r="GD85" s="115"/>
      <c r="GE85" s="115"/>
      <c r="GF85" s="115"/>
      <c r="GG85" s="115"/>
    </row>
    <row r="86" spans="1:189" ht="12.95" customHeight="1">
      <c r="A86" s="115"/>
      <c r="B86" s="115"/>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c r="AJ86" s="115"/>
      <c r="AK86" s="115"/>
      <c r="AL86" s="115"/>
      <c r="AM86" s="115"/>
      <c r="AN86" s="115"/>
      <c r="AO86" s="115"/>
      <c r="AP86" s="115"/>
      <c r="AQ86" s="115"/>
      <c r="AR86" s="115"/>
      <c r="AS86" s="115"/>
      <c r="AT86" s="157"/>
      <c r="AU86" s="157"/>
      <c r="AV86" s="157"/>
      <c r="AW86" s="157"/>
      <c r="AX86" s="157"/>
      <c r="AY86" s="157"/>
      <c r="AZ86" s="157"/>
      <c r="BA86" s="157"/>
      <c r="BB86" s="157"/>
      <c r="BC86" s="157"/>
      <c r="BD86" s="157"/>
      <c r="BE86" s="157"/>
      <c r="BF86" s="157"/>
      <c r="BG86" s="157"/>
      <c r="BH86" s="157"/>
      <c r="BI86" s="157"/>
      <c r="BJ86" s="157"/>
      <c r="BK86" s="157"/>
      <c r="BL86" s="157"/>
      <c r="BM86" s="157"/>
      <c r="BN86" s="157"/>
      <c r="BO86" s="157"/>
      <c r="BP86" s="157"/>
      <c r="BQ86" s="157"/>
      <c r="BR86" s="157"/>
      <c r="BS86" s="157"/>
      <c r="BT86" s="157"/>
      <c r="BU86" s="157"/>
      <c r="BV86" s="157"/>
      <c r="BW86" s="157"/>
      <c r="BX86" s="157"/>
      <c r="BY86" s="157"/>
      <c r="BZ86" s="157"/>
      <c r="CA86" s="157"/>
      <c r="CB86" s="157"/>
      <c r="CC86" s="157"/>
      <c r="CD86" s="157"/>
      <c r="CE86" s="157"/>
      <c r="CF86" s="157"/>
      <c r="CG86" s="157"/>
      <c r="CH86" s="157"/>
      <c r="CI86" s="157"/>
      <c r="CJ86" s="157"/>
      <c r="CK86" s="157"/>
      <c r="CL86" s="157"/>
      <c r="CM86" s="157"/>
      <c r="CN86" s="157"/>
      <c r="CO86" s="157"/>
      <c r="CP86" s="157"/>
      <c r="CQ86" s="157"/>
      <c r="CR86" s="157"/>
      <c r="CS86" s="157"/>
      <c r="CT86" s="157"/>
      <c r="CU86" s="157"/>
      <c r="CV86" s="157"/>
      <c r="CW86" s="157"/>
      <c r="CX86" s="157"/>
      <c r="CY86" s="157"/>
      <c r="CZ86" s="157"/>
      <c r="DA86" s="157"/>
      <c r="DB86" s="157"/>
      <c r="DC86" s="157"/>
      <c r="DD86" s="157"/>
      <c r="DE86" s="115"/>
      <c r="DF86" s="115"/>
      <c r="DG86" s="115"/>
      <c r="DH86" s="115"/>
      <c r="DI86" s="115"/>
      <c r="DJ86" s="115"/>
      <c r="DK86" s="115"/>
      <c r="DL86" s="115"/>
      <c r="DM86" s="115"/>
      <c r="DN86" s="115"/>
      <c r="DO86" s="115"/>
      <c r="DP86" s="115"/>
      <c r="DQ86" s="115"/>
      <c r="DR86" s="115"/>
      <c r="DS86" s="115"/>
      <c r="DT86" s="115"/>
      <c r="DU86" s="115"/>
      <c r="DV86" s="115"/>
      <c r="DW86" s="115"/>
      <c r="DX86" s="115"/>
      <c r="DY86" s="115"/>
      <c r="DZ86" s="115"/>
      <c r="EA86" s="115"/>
      <c r="EB86" s="115"/>
      <c r="EC86" s="115"/>
      <c r="ED86" s="115"/>
      <c r="EE86" s="115"/>
      <c r="EF86" s="115"/>
      <c r="EG86" s="115"/>
      <c r="EH86" s="115"/>
      <c r="EI86" s="115"/>
      <c r="EJ86" s="115"/>
      <c r="EK86" s="115"/>
      <c r="EL86" s="115"/>
      <c r="EM86" s="115"/>
      <c r="EN86" s="115"/>
      <c r="EO86" s="115"/>
      <c r="EP86" s="115"/>
      <c r="EQ86" s="115"/>
      <c r="ER86" s="115"/>
      <c r="ES86" s="115"/>
      <c r="ET86" s="115"/>
      <c r="EU86" s="115"/>
      <c r="EV86" s="115"/>
      <c r="EW86" s="115"/>
      <c r="EX86" s="115"/>
      <c r="EY86" s="115"/>
      <c r="EZ86" s="115"/>
      <c r="FA86" s="115"/>
      <c r="FB86" s="115"/>
      <c r="FC86" s="115"/>
      <c r="FD86" s="115"/>
      <c r="FE86" s="115"/>
      <c r="FF86" s="115"/>
      <c r="FG86" s="115"/>
      <c r="FH86" s="115"/>
      <c r="FI86" s="115"/>
      <c r="FJ86" s="115"/>
      <c r="FK86" s="115"/>
      <c r="FL86" s="115"/>
      <c r="FM86" s="115"/>
      <c r="FN86" s="115"/>
      <c r="FO86" s="115"/>
      <c r="FP86" s="115"/>
      <c r="FQ86" s="115"/>
      <c r="FR86" s="115"/>
      <c r="FS86" s="115"/>
      <c r="FT86" s="115"/>
      <c r="FU86" s="115"/>
      <c r="FV86" s="115"/>
      <c r="FW86" s="115"/>
      <c r="FX86" s="115"/>
      <c r="FY86" s="115"/>
      <c r="FZ86" s="115"/>
      <c r="GA86" s="115"/>
      <c r="GB86" s="115"/>
      <c r="GC86" s="115"/>
      <c r="GD86" s="115"/>
      <c r="GE86" s="115"/>
      <c r="GF86" s="115"/>
      <c r="GG86" s="115"/>
    </row>
    <row r="87" spans="1:189" ht="3" customHeight="1">
      <c r="A87" s="117"/>
      <c r="B87" s="118"/>
      <c r="C87" s="118"/>
      <c r="D87" s="117"/>
      <c r="E87" s="117"/>
      <c r="F87" s="117"/>
      <c r="G87" s="117"/>
      <c r="H87" s="117"/>
      <c r="I87" s="117"/>
      <c r="J87" s="117"/>
      <c r="K87" s="117"/>
      <c r="L87" s="117"/>
      <c r="M87" s="117"/>
      <c r="N87" s="117"/>
      <c r="O87" s="117"/>
      <c r="P87" s="117"/>
      <c r="Q87" s="117"/>
      <c r="R87" s="117"/>
      <c r="S87" s="117"/>
      <c r="T87" s="117"/>
      <c r="U87" s="117"/>
      <c r="V87" s="117"/>
      <c r="W87" s="117"/>
      <c r="X87" s="117"/>
      <c r="Y87" s="117"/>
      <c r="Z87" s="117"/>
      <c r="AA87" s="117"/>
      <c r="AB87" s="117"/>
      <c r="AC87" s="117"/>
      <c r="AD87" s="115"/>
      <c r="AE87" s="115"/>
      <c r="AF87" s="115"/>
      <c r="AG87" s="115"/>
      <c r="AH87" s="115"/>
      <c r="AI87" s="115"/>
      <c r="AJ87" s="115"/>
      <c r="AK87" s="115"/>
      <c r="AL87" s="115"/>
      <c r="AM87" s="115"/>
      <c r="AN87" s="115"/>
      <c r="AO87" s="115"/>
      <c r="AP87" s="115"/>
      <c r="AQ87" s="115"/>
      <c r="AR87" s="115"/>
      <c r="AS87" s="115"/>
      <c r="AT87" s="115"/>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c r="CN87" s="140"/>
      <c r="CO87" s="140"/>
      <c r="CP87" s="140"/>
      <c r="CQ87" s="140"/>
      <c r="CR87" s="140"/>
      <c r="CS87" s="140"/>
      <c r="CT87" s="140"/>
      <c r="CU87" s="140"/>
      <c r="CV87" s="140"/>
      <c r="CW87" s="140"/>
      <c r="CX87" s="140"/>
      <c r="CY87" s="140"/>
      <c r="CZ87" s="140"/>
      <c r="DA87" s="140"/>
      <c r="DB87" s="140"/>
      <c r="DC87" s="140"/>
      <c r="DD87" s="115"/>
      <c r="DE87" s="115"/>
      <c r="DF87" s="115"/>
      <c r="DG87" s="115"/>
      <c r="DH87" s="115"/>
      <c r="DI87" s="115"/>
      <c r="DJ87" s="115"/>
      <c r="DK87" s="115"/>
      <c r="DL87" s="115"/>
      <c r="DM87" s="115"/>
      <c r="DN87" s="115"/>
      <c r="DO87" s="115"/>
      <c r="DP87" s="115"/>
      <c r="DQ87" s="115"/>
      <c r="DR87" s="115"/>
      <c r="DS87" s="115"/>
      <c r="DT87" s="115"/>
      <c r="DU87" s="115"/>
      <c r="DV87" s="115"/>
      <c r="DW87" s="115"/>
      <c r="DX87" s="115"/>
      <c r="DY87" s="115"/>
      <c r="DZ87" s="115"/>
      <c r="EA87" s="115"/>
      <c r="EB87" s="115"/>
      <c r="EC87" s="115"/>
      <c r="ED87" s="117"/>
      <c r="EE87" s="117"/>
      <c r="EF87" s="117"/>
      <c r="EG87" s="117"/>
      <c r="EH87" s="117"/>
      <c r="EI87" s="117"/>
      <c r="EJ87" s="117"/>
      <c r="EK87" s="117"/>
      <c r="EL87" s="117"/>
      <c r="EM87" s="117"/>
      <c r="EN87" s="117"/>
      <c r="EO87" s="117"/>
      <c r="EP87" s="117"/>
      <c r="EQ87" s="117"/>
      <c r="ER87" s="117"/>
      <c r="ES87" s="117"/>
      <c r="ET87" s="117"/>
      <c r="EU87" s="117"/>
      <c r="EV87" s="117"/>
      <c r="EW87" s="117"/>
      <c r="EX87" s="117"/>
      <c r="EY87" s="117"/>
      <c r="EZ87" s="117"/>
      <c r="FA87" s="117"/>
      <c r="FB87" s="117"/>
      <c r="FC87" s="117"/>
      <c r="FD87" s="117"/>
      <c r="FE87" s="117"/>
      <c r="FF87" s="117"/>
      <c r="FG87" s="117"/>
      <c r="FH87" s="117"/>
      <c r="FI87" s="117"/>
      <c r="FJ87" s="117"/>
      <c r="FK87" s="117"/>
      <c r="FL87" s="117"/>
      <c r="FM87" s="117"/>
      <c r="FN87" s="117"/>
      <c r="FO87" s="117"/>
      <c r="FP87" s="117"/>
      <c r="FQ87" s="117"/>
      <c r="FR87" s="117"/>
      <c r="FS87" s="117"/>
      <c r="FT87" s="117"/>
      <c r="FU87" s="117"/>
      <c r="FV87" s="117"/>
      <c r="FW87" s="117"/>
      <c r="FX87" s="117"/>
      <c r="FY87" s="117"/>
      <c r="FZ87" s="117"/>
      <c r="GA87" s="117"/>
      <c r="GB87" s="117"/>
      <c r="GC87" s="115"/>
      <c r="GD87" s="115"/>
      <c r="GE87" s="115"/>
      <c r="GF87" s="115"/>
      <c r="GG87" s="115"/>
    </row>
    <row r="88" spans="1:189" ht="12" customHeight="1">
      <c r="A88" s="115"/>
      <c r="B88" s="407" t="s">
        <v>203</v>
      </c>
      <c r="C88" s="408"/>
      <c r="D88" s="409"/>
      <c r="E88" s="143"/>
      <c r="F88" s="413" t="s">
        <v>204</v>
      </c>
      <c r="G88" s="413"/>
      <c r="H88" s="413"/>
      <c r="I88" s="413"/>
      <c r="J88" s="413"/>
      <c r="K88" s="413"/>
      <c r="L88" s="413"/>
      <c r="M88" s="413"/>
      <c r="N88" s="413"/>
      <c r="O88" s="413"/>
      <c r="P88" s="413"/>
      <c r="Q88" s="413"/>
      <c r="R88" s="413"/>
      <c r="S88" s="413"/>
      <c r="T88" s="413"/>
      <c r="U88" s="413"/>
      <c r="V88" s="413"/>
      <c r="W88" s="115"/>
      <c r="X88" s="115"/>
      <c r="Y88" s="115"/>
      <c r="Z88" s="502" t="s">
        <v>205</v>
      </c>
      <c r="AA88" s="503"/>
      <c r="AB88" s="503"/>
      <c r="AC88" s="503"/>
      <c r="AD88" s="503"/>
      <c r="AE88" s="503"/>
      <c r="AF88" s="503"/>
      <c r="AG88" s="503"/>
      <c r="AH88" s="503"/>
      <c r="AI88" s="503"/>
      <c r="AJ88" s="503"/>
      <c r="AK88" s="503"/>
      <c r="AL88" s="503"/>
      <c r="AM88" s="503"/>
      <c r="AN88" s="503"/>
      <c r="AO88" s="503"/>
      <c r="AP88" s="503"/>
      <c r="AQ88" s="503"/>
      <c r="AR88" s="503"/>
      <c r="AS88" s="503"/>
      <c r="AT88" s="503"/>
      <c r="AU88" s="503"/>
      <c r="AV88" s="503"/>
      <c r="AW88" s="503"/>
      <c r="AX88" s="503"/>
      <c r="AY88" s="503"/>
      <c r="AZ88" s="504"/>
      <c r="BA88" s="496" t="s">
        <v>206</v>
      </c>
      <c r="BB88" s="497"/>
      <c r="BC88" s="497"/>
      <c r="BD88" s="497"/>
      <c r="BE88" s="497"/>
      <c r="BF88" s="497"/>
      <c r="BG88" s="497"/>
      <c r="BH88" s="497"/>
      <c r="BI88" s="497"/>
      <c r="BJ88" s="497"/>
      <c r="BK88" s="497"/>
      <c r="BL88" s="497"/>
      <c r="BM88" s="497"/>
      <c r="BN88" s="497"/>
      <c r="BO88" s="497"/>
      <c r="BP88" s="497"/>
      <c r="BQ88" s="497"/>
      <c r="BR88" s="497"/>
      <c r="BS88" s="497"/>
      <c r="BT88" s="497"/>
      <c r="BU88" s="497"/>
      <c r="BV88" s="497"/>
      <c r="BW88" s="497"/>
      <c r="BX88" s="497"/>
      <c r="BY88" s="497"/>
      <c r="BZ88" s="497"/>
      <c r="CA88" s="498"/>
      <c r="CB88" s="496" t="s">
        <v>207</v>
      </c>
      <c r="CC88" s="497"/>
      <c r="CD88" s="497"/>
      <c r="CE88" s="497"/>
      <c r="CF88" s="497"/>
      <c r="CG88" s="497"/>
      <c r="CH88" s="497"/>
      <c r="CI88" s="497"/>
      <c r="CJ88" s="497"/>
      <c r="CK88" s="497"/>
      <c r="CL88" s="497"/>
      <c r="CM88" s="497"/>
      <c r="CN88" s="497"/>
      <c r="CO88" s="497"/>
      <c r="CP88" s="497"/>
      <c r="CQ88" s="497"/>
      <c r="CR88" s="497"/>
      <c r="CS88" s="497"/>
      <c r="CT88" s="497"/>
      <c r="CU88" s="497"/>
      <c r="CV88" s="497"/>
      <c r="CW88" s="497"/>
      <c r="CX88" s="497"/>
      <c r="CY88" s="497"/>
      <c r="CZ88" s="497"/>
      <c r="DA88" s="497"/>
      <c r="DB88" s="497"/>
      <c r="DC88" s="496" t="s">
        <v>208</v>
      </c>
      <c r="DD88" s="497"/>
      <c r="DE88" s="497"/>
      <c r="DF88" s="497"/>
      <c r="DG88" s="497"/>
      <c r="DH88" s="497"/>
      <c r="DI88" s="497"/>
      <c r="DJ88" s="497"/>
      <c r="DK88" s="497"/>
      <c r="DL88" s="497"/>
      <c r="DM88" s="497"/>
      <c r="DN88" s="497"/>
      <c r="DO88" s="497"/>
      <c r="DP88" s="497"/>
      <c r="DQ88" s="497"/>
      <c r="DR88" s="497"/>
      <c r="DS88" s="497"/>
      <c r="DT88" s="497"/>
      <c r="DU88" s="497"/>
      <c r="DV88" s="497"/>
      <c r="DW88" s="497"/>
      <c r="DX88" s="497"/>
      <c r="DY88" s="497"/>
      <c r="DZ88" s="497"/>
      <c r="EA88" s="497"/>
      <c r="EB88" s="497"/>
      <c r="EC88" s="498"/>
      <c r="ED88" s="496" t="s">
        <v>209</v>
      </c>
      <c r="EE88" s="497"/>
      <c r="EF88" s="497"/>
      <c r="EG88" s="497"/>
      <c r="EH88" s="497"/>
      <c r="EI88" s="497"/>
      <c r="EJ88" s="497"/>
      <c r="EK88" s="497"/>
      <c r="EL88" s="497"/>
      <c r="EM88" s="497"/>
      <c r="EN88" s="497"/>
      <c r="EO88" s="497"/>
      <c r="EP88" s="497"/>
      <c r="EQ88" s="497"/>
      <c r="ER88" s="497"/>
      <c r="ES88" s="497"/>
      <c r="ET88" s="497"/>
      <c r="EU88" s="497"/>
      <c r="EV88" s="497"/>
      <c r="EW88" s="497"/>
      <c r="EX88" s="497"/>
      <c r="EY88" s="497"/>
      <c r="EZ88" s="497"/>
      <c r="FA88" s="497"/>
      <c r="FB88" s="497"/>
      <c r="FC88" s="497"/>
      <c r="FD88" s="498"/>
      <c r="FE88" s="115"/>
      <c r="FF88" s="115"/>
      <c r="FG88" s="115"/>
      <c r="FH88" s="115"/>
      <c r="FI88" s="115"/>
      <c r="FJ88" s="115"/>
      <c r="FK88" s="115"/>
      <c r="FL88" s="115"/>
      <c r="FM88" s="115"/>
      <c r="FN88" s="115"/>
      <c r="FO88" s="115"/>
      <c r="FP88" s="115"/>
      <c r="FQ88" s="115"/>
      <c r="FR88" s="115"/>
      <c r="FS88" s="115"/>
      <c r="FT88" s="115"/>
      <c r="FU88" s="115"/>
      <c r="FV88" s="115"/>
      <c r="FW88" s="115"/>
      <c r="FX88" s="115"/>
      <c r="FY88" s="115"/>
      <c r="FZ88" s="115"/>
      <c r="GA88" s="115"/>
      <c r="GB88" s="115"/>
      <c r="GC88" s="115"/>
      <c r="GD88" s="115"/>
      <c r="GE88" s="115"/>
      <c r="GF88" s="115"/>
      <c r="GG88" s="115"/>
    </row>
    <row r="89" spans="1:189" ht="12" customHeight="1">
      <c r="A89" s="115"/>
      <c r="B89" s="410"/>
      <c r="C89" s="411"/>
      <c r="D89" s="412"/>
      <c r="E89" s="115"/>
      <c r="F89" s="413"/>
      <c r="G89" s="413"/>
      <c r="H89" s="413"/>
      <c r="I89" s="413"/>
      <c r="J89" s="413"/>
      <c r="K89" s="413"/>
      <c r="L89" s="413"/>
      <c r="M89" s="413"/>
      <c r="N89" s="413"/>
      <c r="O89" s="413"/>
      <c r="P89" s="413"/>
      <c r="Q89" s="413"/>
      <c r="R89" s="413"/>
      <c r="S89" s="413"/>
      <c r="T89" s="413"/>
      <c r="U89" s="413"/>
      <c r="V89" s="413"/>
      <c r="W89" s="115"/>
      <c r="X89" s="115"/>
      <c r="Y89" s="115"/>
      <c r="Z89" s="499"/>
      <c r="AA89" s="499"/>
      <c r="AB89" s="499"/>
      <c r="AC89" s="499"/>
      <c r="AD89" s="499"/>
      <c r="AE89" s="499"/>
      <c r="AF89" s="499"/>
      <c r="AG89" s="499"/>
      <c r="AH89" s="499"/>
      <c r="AI89" s="499"/>
      <c r="AJ89" s="499"/>
      <c r="AK89" s="499"/>
      <c r="AL89" s="499"/>
      <c r="AM89" s="499"/>
      <c r="AN89" s="499"/>
      <c r="AO89" s="499"/>
      <c r="AP89" s="499"/>
      <c r="AQ89" s="499"/>
      <c r="AR89" s="499"/>
      <c r="AS89" s="499"/>
      <c r="AT89" s="499"/>
      <c r="AU89" s="499"/>
      <c r="AV89" s="499"/>
      <c r="AW89" s="499"/>
      <c r="AX89" s="499"/>
      <c r="AY89" s="499"/>
      <c r="AZ89" s="499"/>
      <c r="BA89" s="499"/>
      <c r="BB89" s="499"/>
      <c r="BC89" s="499"/>
      <c r="BD89" s="499"/>
      <c r="BE89" s="499"/>
      <c r="BF89" s="499"/>
      <c r="BG89" s="499"/>
      <c r="BH89" s="499"/>
      <c r="BI89" s="499"/>
      <c r="BJ89" s="499"/>
      <c r="BK89" s="499"/>
      <c r="BL89" s="499"/>
      <c r="BM89" s="499"/>
      <c r="BN89" s="499"/>
      <c r="BO89" s="499"/>
      <c r="BP89" s="499"/>
      <c r="BQ89" s="499"/>
      <c r="BR89" s="499"/>
      <c r="BS89" s="499"/>
      <c r="BT89" s="499"/>
      <c r="BU89" s="499"/>
      <c r="BV89" s="499"/>
      <c r="BW89" s="499"/>
      <c r="BX89" s="499"/>
      <c r="BY89" s="499"/>
      <c r="BZ89" s="499"/>
      <c r="CA89" s="499"/>
      <c r="CB89" s="499"/>
      <c r="CC89" s="499"/>
      <c r="CD89" s="499"/>
      <c r="CE89" s="499"/>
      <c r="CF89" s="499"/>
      <c r="CG89" s="499"/>
      <c r="CH89" s="499"/>
      <c r="CI89" s="499"/>
      <c r="CJ89" s="499"/>
      <c r="CK89" s="499"/>
      <c r="CL89" s="499"/>
      <c r="CM89" s="499"/>
      <c r="CN89" s="499"/>
      <c r="CO89" s="499"/>
      <c r="CP89" s="499"/>
      <c r="CQ89" s="499"/>
      <c r="CR89" s="499"/>
      <c r="CS89" s="499"/>
      <c r="CT89" s="499"/>
      <c r="CU89" s="499"/>
      <c r="CV89" s="499"/>
      <c r="CW89" s="499"/>
      <c r="CX89" s="499"/>
      <c r="CY89" s="499"/>
      <c r="CZ89" s="499"/>
      <c r="DA89" s="499"/>
      <c r="DB89" s="499"/>
      <c r="DC89" s="500">
        <f>SUM(Z89:DB90)</f>
        <v>0</v>
      </c>
      <c r="DD89" s="500"/>
      <c r="DE89" s="500"/>
      <c r="DF89" s="500"/>
      <c r="DG89" s="500"/>
      <c r="DH89" s="500"/>
      <c r="DI89" s="500"/>
      <c r="DJ89" s="500"/>
      <c r="DK89" s="500"/>
      <c r="DL89" s="500"/>
      <c r="DM89" s="500"/>
      <c r="DN89" s="500"/>
      <c r="DO89" s="500"/>
      <c r="DP89" s="500"/>
      <c r="DQ89" s="500"/>
      <c r="DR89" s="500"/>
      <c r="DS89" s="500"/>
      <c r="DT89" s="500"/>
      <c r="DU89" s="500"/>
      <c r="DV89" s="500"/>
      <c r="DW89" s="500"/>
      <c r="DX89" s="500"/>
      <c r="DY89" s="500"/>
      <c r="DZ89" s="500"/>
      <c r="EA89" s="500"/>
      <c r="EB89" s="500"/>
      <c r="EC89" s="500"/>
      <c r="ED89" s="499"/>
      <c r="EE89" s="499"/>
      <c r="EF89" s="499"/>
      <c r="EG89" s="499"/>
      <c r="EH89" s="499"/>
      <c r="EI89" s="499"/>
      <c r="EJ89" s="499"/>
      <c r="EK89" s="499"/>
      <c r="EL89" s="499"/>
      <c r="EM89" s="499"/>
      <c r="EN89" s="499"/>
      <c r="EO89" s="499"/>
      <c r="EP89" s="499"/>
      <c r="EQ89" s="499"/>
      <c r="ER89" s="499"/>
      <c r="ES89" s="499"/>
      <c r="ET89" s="499"/>
      <c r="EU89" s="499"/>
      <c r="EV89" s="499"/>
      <c r="EW89" s="499"/>
      <c r="EX89" s="499"/>
      <c r="EY89" s="499"/>
      <c r="EZ89" s="499"/>
      <c r="FA89" s="499"/>
      <c r="FB89" s="499"/>
      <c r="FC89" s="499"/>
      <c r="FD89" s="499"/>
      <c r="FE89" s="115"/>
      <c r="FF89" s="115"/>
      <c r="FG89" s="115"/>
      <c r="FH89" s="115"/>
      <c r="FI89" s="115"/>
      <c r="FJ89" s="115"/>
      <c r="FK89" s="115"/>
      <c r="FL89" s="115"/>
      <c r="FM89" s="115"/>
      <c r="FN89" s="115"/>
      <c r="FO89" s="115"/>
      <c r="FP89" s="115"/>
      <c r="FQ89" s="115"/>
      <c r="FR89" s="115"/>
      <c r="FS89" s="115"/>
      <c r="FT89" s="115"/>
      <c r="FU89" s="115"/>
      <c r="FV89" s="115"/>
      <c r="FW89" s="115"/>
      <c r="FX89" s="115"/>
      <c r="FY89" s="115"/>
      <c r="FZ89" s="115"/>
      <c r="GA89" s="115"/>
      <c r="GB89" s="115"/>
      <c r="GC89" s="115"/>
      <c r="GD89" s="115"/>
      <c r="GE89" s="115"/>
      <c r="GF89" s="115"/>
      <c r="GG89" s="115"/>
    </row>
    <row r="90" spans="1:189" ht="14.25">
      <c r="A90" s="115"/>
      <c r="B90" s="118"/>
      <c r="C90" s="118"/>
      <c r="D90" s="115"/>
      <c r="E90" s="115"/>
      <c r="F90" s="115"/>
      <c r="G90" s="115"/>
      <c r="H90" s="115"/>
      <c r="I90" s="115"/>
      <c r="J90" s="115"/>
      <c r="K90" s="115"/>
      <c r="L90" s="115"/>
      <c r="M90" s="115"/>
      <c r="N90" s="115"/>
      <c r="O90" s="115"/>
      <c r="P90" s="115"/>
      <c r="Q90" s="115"/>
      <c r="R90" s="115"/>
      <c r="S90" s="115"/>
      <c r="T90" s="115"/>
      <c r="U90" s="115"/>
      <c r="V90" s="115"/>
      <c r="W90" s="115"/>
      <c r="X90" s="147"/>
      <c r="Y90" s="147"/>
      <c r="Z90" s="499"/>
      <c r="AA90" s="499"/>
      <c r="AB90" s="499"/>
      <c r="AC90" s="499"/>
      <c r="AD90" s="499"/>
      <c r="AE90" s="499"/>
      <c r="AF90" s="499"/>
      <c r="AG90" s="499"/>
      <c r="AH90" s="499"/>
      <c r="AI90" s="499"/>
      <c r="AJ90" s="499"/>
      <c r="AK90" s="499"/>
      <c r="AL90" s="499"/>
      <c r="AM90" s="499"/>
      <c r="AN90" s="499"/>
      <c r="AO90" s="499"/>
      <c r="AP90" s="499"/>
      <c r="AQ90" s="499"/>
      <c r="AR90" s="499"/>
      <c r="AS90" s="499"/>
      <c r="AT90" s="499"/>
      <c r="AU90" s="499"/>
      <c r="AV90" s="499"/>
      <c r="AW90" s="499"/>
      <c r="AX90" s="499"/>
      <c r="AY90" s="499"/>
      <c r="AZ90" s="499"/>
      <c r="BA90" s="499"/>
      <c r="BB90" s="499"/>
      <c r="BC90" s="499"/>
      <c r="BD90" s="499"/>
      <c r="BE90" s="499"/>
      <c r="BF90" s="499"/>
      <c r="BG90" s="499"/>
      <c r="BH90" s="499"/>
      <c r="BI90" s="499"/>
      <c r="BJ90" s="499"/>
      <c r="BK90" s="499"/>
      <c r="BL90" s="499"/>
      <c r="BM90" s="499"/>
      <c r="BN90" s="499"/>
      <c r="BO90" s="499"/>
      <c r="BP90" s="499"/>
      <c r="BQ90" s="499"/>
      <c r="BR90" s="499"/>
      <c r="BS90" s="499"/>
      <c r="BT90" s="499"/>
      <c r="BU90" s="499"/>
      <c r="BV90" s="499"/>
      <c r="BW90" s="499"/>
      <c r="BX90" s="499"/>
      <c r="BY90" s="499"/>
      <c r="BZ90" s="499"/>
      <c r="CA90" s="499"/>
      <c r="CB90" s="499"/>
      <c r="CC90" s="499"/>
      <c r="CD90" s="499"/>
      <c r="CE90" s="499"/>
      <c r="CF90" s="499"/>
      <c r="CG90" s="499"/>
      <c r="CH90" s="499"/>
      <c r="CI90" s="499"/>
      <c r="CJ90" s="499"/>
      <c r="CK90" s="499"/>
      <c r="CL90" s="499"/>
      <c r="CM90" s="499"/>
      <c r="CN90" s="499"/>
      <c r="CO90" s="499"/>
      <c r="CP90" s="499"/>
      <c r="CQ90" s="499"/>
      <c r="CR90" s="499"/>
      <c r="CS90" s="499"/>
      <c r="CT90" s="499"/>
      <c r="CU90" s="499"/>
      <c r="CV90" s="499"/>
      <c r="CW90" s="499"/>
      <c r="CX90" s="499"/>
      <c r="CY90" s="499"/>
      <c r="CZ90" s="499"/>
      <c r="DA90" s="499"/>
      <c r="DB90" s="499"/>
      <c r="DC90" s="500"/>
      <c r="DD90" s="500"/>
      <c r="DE90" s="500"/>
      <c r="DF90" s="500"/>
      <c r="DG90" s="500"/>
      <c r="DH90" s="500"/>
      <c r="DI90" s="500"/>
      <c r="DJ90" s="500"/>
      <c r="DK90" s="500"/>
      <c r="DL90" s="500"/>
      <c r="DM90" s="500"/>
      <c r="DN90" s="500"/>
      <c r="DO90" s="500"/>
      <c r="DP90" s="500"/>
      <c r="DQ90" s="500"/>
      <c r="DR90" s="500"/>
      <c r="DS90" s="500"/>
      <c r="DT90" s="500"/>
      <c r="DU90" s="500"/>
      <c r="DV90" s="500"/>
      <c r="DW90" s="500"/>
      <c r="DX90" s="500"/>
      <c r="DY90" s="500"/>
      <c r="DZ90" s="500"/>
      <c r="EA90" s="500"/>
      <c r="EB90" s="500"/>
      <c r="EC90" s="500"/>
      <c r="ED90" s="499"/>
      <c r="EE90" s="499"/>
      <c r="EF90" s="499"/>
      <c r="EG90" s="499"/>
      <c r="EH90" s="499"/>
      <c r="EI90" s="499"/>
      <c r="EJ90" s="499"/>
      <c r="EK90" s="499"/>
      <c r="EL90" s="499"/>
      <c r="EM90" s="499"/>
      <c r="EN90" s="499"/>
      <c r="EO90" s="499"/>
      <c r="EP90" s="499"/>
      <c r="EQ90" s="499"/>
      <c r="ER90" s="499"/>
      <c r="ES90" s="499"/>
      <c r="ET90" s="499"/>
      <c r="EU90" s="499"/>
      <c r="EV90" s="499"/>
      <c r="EW90" s="499"/>
      <c r="EX90" s="499"/>
      <c r="EY90" s="499"/>
      <c r="EZ90" s="499"/>
      <c r="FA90" s="499"/>
      <c r="FB90" s="499"/>
      <c r="FC90" s="499"/>
      <c r="FD90" s="499"/>
      <c r="FE90" s="115"/>
      <c r="FF90" s="115"/>
      <c r="FG90" s="115"/>
      <c r="FH90" s="115"/>
      <c r="FI90" s="115"/>
      <c r="FJ90" s="115"/>
      <c r="FK90" s="115"/>
      <c r="FL90" s="115"/>
      <c r="FM90" s="115"/>
      <c r="FN90" s="115"/>
      <c r="FO90" s="115"/>
      <c r="FP90" s="115"/>
      <c r="FQ90" s="115"/>
      <c r="FR90" s="115"/>
      <c r="FS90" s="115"/>
      <c r="FT90" s="115"/>
      <c r="FU90" s="115"/>
      <c r="FV90" s="115"/>
      <c r="FW90" s="115"/>
      <c r="FX90" s="115"/>
      <c r="FY90" s="115"/>
      <c r="FZ90" s="115"/>
      <c r="GA90" s="115"/>
      <c r="GB90" s="115"/>
      <c r="GC90" s="115"/>
      <c r="GD90" s="115"/>
      <c r="GE90" s="115"/>
      <c r="GF90" s="115"/>
      <c r="GG90" s="115"/>
    </row>
    <row r="91" spans="1:189" ht="14.1" customHeight="1">
      <c r="A91" s="115"/>
      <c r="B91" s="118"/>
      <c r="C91" s="118"/>
      <c r="D91" s="115"/>
      <c r="E91" s="115"/>
      <c r="F91" s="115"/>
      <c r="G91" s="115"/>
      <c r="H91" s="115"/>
      <c r="I91" s="115"/>
      <c r="J91" s="115"/>
      <c r="K91" s="115"/>
      <c r="L91" s="115"/>
      <c r="M91" s="115"/>
      <c r="N91" s="115"/>
      <c r="O91" s="115"/>
      <c r="P91" s="115"/>
      <c r="Q91" s="115"/>
      <c r="R91" s="115"/>
      <c r="S91" s="115"/>
      <c r="T91" s="115"/>
      <c r="U91" s="115"/>
      <c r="V91" s="115"/>
      <c r="W91" s="115"/>
      <c r="X91" s="147"/>
      <c r="Y91" s="147"/>
      <c r="Z91" s="147"/>
      <c r="AA91" s="147"/>
      <c r="AB91" s="147"/>
      <c r="AC91" s="147"/>
      <c r="AD91" s="115"/>
      <c r="AE91" s="115"/>
      <c r="AF91" s="115"/>
      <c r="AG91" s="115"/>
      <c r="AH91" s="115"/>
      <c r="AI91" s="115"/>
      <c r="AJ91" s="115"/>
      <c r="AK91" s="115"/>
      <c r="AL91" s="115"/>
      <c r="AM91" s="115"/>
      <c r="AN91" s="115"/>
      <c r="AO91" s="115"/>
      <c r="AP91" s="115"/>
      <c r="AQ91" s="115"/>
      <c r="AR91" s="115"/>
      <c r="AS91" s="115"/>
      <c r="AT91" s="115"/>
      <c r="AU91" s="115"/>
      <c r="AV91" s="115"/>
      <c r="AW91" s="115"/>
      <c r="AX91" s="115"/>
      <c r="AY91" s="115"/>
      <c r="AZ91" s="115"/>
      <c r="BA91" s="115"/>
      <c r="BB91" s="115"/>
      <c r="BC91" s="115"/>
      <c r="BD91" s="115"/>
      <c r="BE91" s="115"/>
      <c r="BF91" s="115"/>
      <c r="BG91" s="115"/>
      <c r="BH91" s="115"/>
      <c r="BI91" s="115"/>
      <c r="BJ91" s="115"/>
      <c r="BK91" s="115"/>
      <c r="BL91" s="115"/>
      <c r="BM91" s="115"/>
      <c r="BN91" s="115"/>
      <c r="BO91" s="115"/>
      <c r="BP91" s="115"/>
      <c r="BQ91" s="115"/>
      <c r="BR91" s="115"/>
      <c r="BS91" s="115"/>
      <c r="BT91" s="115"/>
      <c r="BU91" s="115"/>
      <c r="BV91" s="115"/>
      <c r="BW91" s="115"/>
      <c r="BX91" s="115"/>
      <c r="BY91" s="115"/>
      <c r="BZ91" s="115"/>
      <c r="CA91" s="115"/>
      <c r="CB91" s="115"/>
      <c r="CC91" s="115"/>
      <c r="CD91" s="115"/>
      <c r="CE91" s="115"/>
      <c r="CF91" s="115"/>
      <c r="CG91" s="115"/>
      <c r="CH91" s="115"/>
      <c r="CI91" s="115"/>
      <c r="CJ91" s="115"/>
      <c r="CK91" s="115"/>
      <c r="CL91" s="115"/>
      <c r="CM91" s="115"/>
      <c r="CN91" s="115"/>
      <c r="CO91" s="115"/>
      <c r="CP91" s="115"/>
      <c r="CQ91" s="115"/>
      <c r="CR91" s="115"/>
      <c r="CS91" s="115"/>
      <c r="CT91" s="115"/>
      <c r="CU91" s="115"/>
      <c r="CV91" s="115"/>
      <c r="CW91" s="115"/>
      <c r="CX91" s="115"/>
      <c r="CY91" s="115"/>
      <c r="CZ91" s="115"/>
      <c r="DA91" s="115"/>
      <c r="DB91" s="115"/>
      <c r="DC91" s="115"/>
      <c r="DD91" s="115"/>
      <c r="DE91" s="115"/>
      <c r="DF91" s="115"/>
      <c r="DG91" s="115"/>
      <c r="DH91" s="115"/>
      <c r="DI91" s="115"/>
      <c r="DJ91" s="115"/>
      <c r="DK91" s="115"/>
      <c r="DL91" s="115"/>
      <c r="DM91" s="115"/>
      <c r="DN91" s="115"/>
      <c r="DO91" s="115"/>
      <c r="DP91" s="115"/>
      <c r="DQ91" s="115"/>
      <c r="DR91" s="115"/>
      <c r="DS91" s="115"/>
      <c r="DT91" s="115"/>
      <c r="DU91" s="115"/>
      <c r="DV91" s="115"/>
      <c r="DW91" s="115"/>
      <c r="DX91" s="115"/>
      <c r="DY91" s="115"/>
      <c r="DZ91" s="115"/>
      <c r="EA91" s="115"/>
      <c r="EB91" s="115"/>
      <c r="EC91" s="115"/>
      <c r="ED91" s="115"/>
      <c r="EE91" s="115"/>
      <c r="EF91" s="115"/>
      <c r="EG91" s="115"/>
      <c r="EH91" s="115"/>
      <c r="EI91" s="115"/>
      <c r="EJ91" s="115"/>
      <c r="EK91" s="115"/>
      <c r="EL91" s="115"/>
      <c r="EM91" s="115"/>
      <c r="EN91" s="115"/>
      <c r="EO91" s="115"/>
      <c r="EP91" s="115"/>
      <c r="EQ91" s="115"/>
      <c r="ER91" s="115"/>
      <c r="ES91" s="115"/>
      <c r="ET91" s="115"/>
      <c r="EU91" s="115"/>
      <c r="EV91" s="115"/>
      <c r="EW91" s="115"/>
      <c r="EX91" s="115"/>
      <c r="EY91" s="115"/>
      <c r="EZ91" s="115"/>
      <c r="FA91" s="115"/>
      <c r="FB91" s="115"/>
      <c r="FC91" s="115"/>
      <c r="FD91" s="115"/>
      <c r="FE91" s="115"/>
      <c r="FF91" s="115"/>
      <c r="FG91" s="115"/>
      <c r="FH91" s="115"/>
      <c r="FI91" s="115"/>
      <c r="FJ91" s="115"/>
      <c r="FK91" s="115"/>
      <c r="FL91" s="115"/>
      <c r="FM91" s="115"/>
      <c r="FN91" s="115"/>
      <c r="FO91" s="115"/>
      <c r="FP91" s="115"/>
      <c r="FQ91" s="115"/>
      <c r="FR91" s="115"/>
      <c r="FS91" s="115"/>
      <c r="FT91" s="115"/>
      <c r="FU91" s="115"/>
      <c r="FV91" s="115"/>
      <c r="FW91" s="115"/>
      <c r="FX91" s="115"/>
      <c r="FY91" s="115"/>
      <c r="FZ91" s="115"/>
      <c r="GA91" s="115"/>
      <c r="GB91" s="115"/>
      <c r="GC91" s="115"/>
      <c r="GD91" s="115"/>
      <c r="GE91" s="115"/>
      <c r="GF91" s="115"/>
      <c r="GG91" s="115"/>
    </row>
    <row r="92" spans="1:189">
      <c r="A92" s="117"/>
      <c r="B92" s="407" t="s">
        <v>210</v>
      </c>
      <c r="C92" s="408"/>
      <c r="D92" s="409"/>
      <c r="E92" s="143"/>
      <c r="F92" s="413" t="s">
        <v>211</v>
      </c>
      <c r="G92" s="413"/>
      <c r="H92" s="413"/>
      <c r="I92" s="413"/>
      <c r="J92" s="413"/>
      <c r="K92" s="413"/>
      <c r="L92" s="413"/>
      <c r="M92" s="413"/>
      <c r="N92" s="413"/>
      <c r="O92" s="413"/>
      <c r="P92" s="413"/>
      <c r="Q92" s="413"/>
      <c r="R92" s="413"/>
      <c r="S92" s="413"/>
      <c r="T92" s="413"/>
      <c r="U92" s="413"/>
      <c r="V92" s="413"/>
      <c r="W92" s="117"/>
      <c r="X92" s="117"/>
      <c r="Y92" s="117"/>
      <c r="Z92" s="440"/>
      <c r="AA92" s="441"/>
      <c r="AB92" s="441"/>
      <c r="AC92" s="441"/>
      <c r="AD92" s="441"/>
      <c r="AE92" s="441"/>
      <c r="AF92" s="441"/>
      <c r="AG92" s="441"/>
      <c r="AH92" s="441"/>
      <c r="AI92" s="441"/>
      <c r="AJ92" s="442"/>
      <c r="AK92" s="115"/>
      <c r="AL92" s="115"/>
      <c r="AM92" s="440"/>
      <c r="AN92" s="441"/>
      <c r="AO92" s="441"/>
      <c r="AP92" s="441"/>
      <c r="AQ92" s="441"/>
      <c r="AR92" s="441"/>
      <c r="AS92" s="441"/>
      <c r="AT92" s="442"/>
      <c r="AU92" s="511" t="s">
        <v>8</v>
      </c>
      <c r="AV92" s="439"/>
      <c r="AW92" s="439"/>
      <c r="AX92" s="512"/>
      <c r="AY92" s="440"/>
      <c r="AZ92" s="441"/>
      <c r="BA92" s="441"/>
      <c r="BB92" s="441"/>
      <c r="BC92" s="441"/>
      <c r="BD92" s="441"/>
      <c r="BE92" s="441"/>
      <c r="BF92" s="442"/>
      <c r="BG92" s="439" t="s">
        <v>212</v>
      </c>
      <c r="BH92" s="439"/>
      <c r="BI92" s="439"/>
      <c r="BJ92" s="439"/>
      <c r="BK92" s="440"/>
      <c r="BL92" s="441"/>
      <c r="BM92" s="441"/>
      <c r="BN92" s="441"/>
      <c r="BO92" s="441"/>
      <c r="BP92" s="441"/>
      <c r="BQ92" s="441"/>
      <c r="BR92" s="442"/>
      <c r="BS92" s="439" t="s">
        <v>133</v>
      </c>
      <c r="BT92" s="439"/>
      <c r="BU92" s="439"/>
      <c r="BV92" s="439"/>
      <c r="BW92" s="115"/>
      <c r="BX92" s="115"/>
      <c r="BY92" s="115"/>
      <c r="BZ92" s="115"/>
      <c r="CA92" s="115"/>
      <c r="CB92" s="115"/>
      <c r="CC92" s="115"/>
      <c r="CD92" s="115"/>
      <c r="CE92" s="117"/>
      <c r="CF92" s="115"/>
      <c r="CG92" s="115"/>
      <c r="CH92" s="115"/>
      <c r="CI92" s="115"/>
      <c r="CJ92" s="115"/>
      <c r="CK92" s="115"/>
      <c r="CL92" s="115"/>
      <c r="CM92" s="115"/>
      <c r="CN92" s="115"/>
      <c r="CO92" s="115"/>
      <c r="CP92" s="115"/>
      <c r="CQ92" s="115"/>
      <c r="CR92" s="115"/>
      <c r="CS92" s="115"/>
      <c r="CT92" s="115"/>
      <c r="CU92" s="115"/>
      <c r="CV92" s="115"/>
      <c r="CW92" s="115"/>
      <c r="CX92" s="115"/>
      <c r="CY92" s="115"/>
      <c r="CZ92" s="115"/>
      <c r="DA92" s="115"/>
      <c r="DB92" s="115"/>
      <c r="DC92" s="115"/>
      <c r="DD92" s="115"/>
      <c r="DE92" s="115"/>
      <c r="DF92" s="115"/>
      <c r="DG92" s="115"/>
      <c r="DH92" s="115"/>
      <c r="DI92" s="115"/>
      <c r="DJ92" s="115"/>
      <c r="DK92" s="115"/>
      <c r="DL92" s="115"/>
      <c r="DM92" s="115"/>
      <c r="DN92" s="115"/>
      <c r="DO92" s="115"/>
      <c r="DP92" s="115"/>
      <c r="DQ92" s="115"/>
      <c r="DR92" s="115"/>
      <c r="DS92" s="115"/>
      <c r="DT92" s="115"/>
      <c r="DU92" s="115"/>
      <c r="DV92" s="115"/>
      <c r="DW92" s="115"/>
      <c r="DX92" s="115"/>
      <c r="DY92" s="115"/>
      <c r="DZ92" s="117"/>
      <c r="EA92" s="117"/>
      <c r="EB92" s="117"/>
      <c r="EC92" s="117"/>
      <c r="ED92" s="117"/>
      <c r="EE92" s="117"/>
      <c r="EF92" s="117"/>
      <c r="EG92" s="117"/>
      <c r="EH92" s="117"/>
      <c r="EI92" s="117"/>
      <c r="EJ92" s="117"/>
      <c r="EK92" s="117"/>
      <c r="EL92" s="117"/>
      <c r="EM92" s="117"/>
      <c r="EN92" s="117"/>
      <c r="EO92" s="117"/>
      <c r="EP92" s="117"/>
      <c r="EQ92" s="117"/>
      <c r="ER92" s="117"/>
      <c r="ES92" s="117"/>
      <c r="ET92" s="117"/>
      <c r="EU92" s="117"/>
      <c r="EV92" s="117"/>
      <c r="EW92" s="117"/>
      <c r="EX92" s="117"/>
      <c r="EY92" s="117"/>
      <c r="EZ92" s="117"/>
      <c r="FA92" s="117"/>
      <c r="FB92" s="117"/>
      <c r="FC92" s="117"/>
      <c r="FD92" s="117"/>
      <c r="FE92" s="117"/>
      <c r="FF92" s="117"/>
      <c r="FG92" s="117"/>
      <c r="FH92" s="117"/>
      <c r="FI92" s="117"/>
      <c r="FJ92" s="117"/>
      <c r="FK92" s="117"/>
      <c r="FL92" s="117"/>
      <c r="FM92" s="117"/>
      <c r="FN92" s="117"/>
      <c r="FO92" s="117"/>
      <c r="FP92" s="117"/>
      <c r="FQ92" s="117"/>
      <c r="FR92" s="117"/>
      <c r="FS92" s="117"/>
      <c r="FT92" s="117"/>
      <c r="FU92" s="117"/>
      <c r="FV92" s="117"/>
      <c r="FW92" s="117"/>
      <c r="FX92" s="117"/>
      <c r="FY92" s="117"/>
      <c r="FZ92" s="117"/>
      <c r="GA92" s="117"/>
      <c r="GB92" s="117"/>
      <c r="GC92" s="115"/>
      <c r="GD92" s="115"/>
      <c r="GE92" s="115"/>
      <c r="GF92" s="115"/>
      <c r="GG92" s="115"/>
    </row>
    <row r="93" spans="1:189">
      <c r="A93" s="115"/>
      <c r="B93" s="410"/>
      <c r="C93" s="411"/>
      <c r="D93" s="412"/>
      <c r="E93" s="115"/>
      <c r="F93" s="413"/>
      <c r="G93" s="413"/>
      <c r="H93" s="413"/>
      <c r="I93" s="413"/>
      <c r="J93" s="413"/>
      <c r="K93" s="413"/>
      <c r="L93" s="413"/>
      <c r="M93" s="413"/>
      <c r="N93" s="413"/>
      <c r="O93" s="413"/>
      <c r="P93" s="413"/>
      <c r="Q93" s="413"/>
      <c r="R93" s="413"/>
      <c r="S93" s="413"/>
      <c r="T93" s="413"/>
      <c r="U93" s="413"/>
      <c r="V93" s="413"/>
      <c r="W93" s="115"/>
      <c r="X93" s="115"/>
      <c r="Y93" s="115"/>
      <c r="Z93" s="443"/>
      <c r="AA93" s="444"/>
      <c r="AB93" s="444"/>
      <c r="AC93" s="444"/>
      <c r="AD93" s="444"/>
      <c r="AE93" s="444"/>
      <c r="AF93" s="444"/>
      <c r="AG93" s="444"/>
      <c r="AH93" s="444"/>
      <c r="AI93" s="444"/>
      <c r="AJ93" s="445"/>
      <c r="AK93" s="115"/>
      <c r="AL93" s="115"/>
      <c r="AM93" s="443"/>
      <c r="AN93" s="444"/>
      <c r="AO93" s="444"/>
      <c r="AP93" s="444"/>
      <c r="AQ93" s="444"/>
      <c r="AR93" s="444"/>
      <c r="AS93" s="444"/>
      <c r="AT93" s="445"/>
      <c r="AU93" s="511"/>
      <c r="AV93" s="439"/>
      <c r="AW93" s="439"/>
      <c r="AX93" s="512"/>
      <c r="AY93" s="443"/>
      <c r="AZ93" s="444"/>
      <c r="BA93" s="444"/>
      <c r="BB93" s="444"/>
      <c r="BC93" s="444"/>
      <c r="BD93" s="444"/>
      <c r="BE93" s="444"/>
      <c r="BF93" s="445"/>
      <c r="BG93" s="439"/>
      <c r="BH93" s="439"/>
      <c r="BI93" s="439"/>
      <c r="BJ93" s="439"/>
      <c r="BK93" s="443"/>
      <c r="BL93" s="444"/>
      <c r="BM93" s="444"/>
      <c r="BN93" s="444"/>
      <c r="BO93" s="444"/>
      <c r="BP93" s="444"/>
      <c r="BQ93" s="444"/>
      <c r="BR93" s="445"/>
      <c r="BS93" s="439"/>
      <c r="BT93" s="439"/>
      <c r="BU93" s="439"/>
      <c r="BV93" s="439"/>
      <c r="BW93" s="115"/>
      <c r="BX93" s="115"/>
      <c r="BY93" s="115"/>
      <c r="BZ93" s="115"/>
      <c r="CA93" s="115"/>
      <c r="CB93" s="115"/>
      <c r="CC93" s="115"/>
      <c r="CD93" s="115"/>
      <c r="CE93" s="117"/>
      <c r="CF93" s="115"/>
      <c r="CG93" s="115"/>
      <c r="CH93" s="115"/>
      <c r="CI93" s="115"/>
      <c r="CJ93" s="115"/>
      <c r="CK93" s="115"/>
      <c r="CL93" s="115"/>
      <c r="CM93" s="115"/>
      <c r="CN93" s="115"/>
      <c r="CO93" s="115"/>
      <c r="CP93" s="115"/>
      <c r="CQ93" s="115"/>
      <c r="CR93" s="115"/>
      <c r="CS93" s="115"/>
      <c r="CT93" s="115"/>
      <c r="CU93" s="115"/>
      <c r="CV93" s="115"/>
      <c r="CW93" s="115"/>
      <c r="CX93" s="115"/>
      <c r="CY93" s="115"/>
      <c r="CZ93" s="115"/>
      <c r="DA93" s="115"/>
      <c r="DB93" s="115"/>
      <c r="DC93" s="115"/>
      <c r="DD93" s="115"/>
      <c r="DE93" s="115"/>
      <c r="DF93" s="115"/>
      <c r="DG93" s="115"/>
      <c r="DH93" s="115"/>
      <c r="DI93" s="115"/>
      <c r="DJ93" s="115"/>
      <c r="DK93" s="115"/>
      <c r="DL93" s="115"/>
      <c r="DM93" s="115"/>
      <c r="DN93" s="115"/>
      <c r="DO93" s="115"/>
      <c r="DP93" s="115"/>
      <c r="DQ93" s="115"/>
      <c r="DR93" s="115"/>
      <c r="DS93" s="115"/>
      <c r="DT93" s="115"/>
      <c r="DU93" s="115"/>
      <c r="DV93" s="115"/>
      <c r="DW93" s="115"/>
      <c r="DX93" s="115"/>
      <c r="DY93" s="115"/>
      <c r="DZ93" s="115"/>
      <c r="EA93" s="115"/>
      <c r="EB93" s="115"/>
      <c r="EC93" s="115"/>
      <c r="ED93" s="115"/>
      <c r="EE93" s="115"/>
      <c r="EF93" s="115"/>
      <c r="EG93" s="115"/>
      <c r="EH93" s="115"/>
      <c r="EI93" s="115"/>
      <c r="EJ93" s="115"/>
      <c r="EK93" s="115"/>
      <c r="EL93" s="115"/>
      <c r="EM93" s="115"/>
      <c r="EN93" s="115"/>
      <c r="EO93" s="115"/>
      <c r="EP93" s="115"/>
      <c r="EQ93" s="115"/>
      <c r="ER93" s="115"/>
      <c r="ES93" s="115"/>
      <c r="ET93" s="115"/>
      <c r="EU93" s="115"/>
      <c r="EV93" s="115"/>
      <c r="EW93" s="115"/>
      <c r="EX93" s="115"/>
      <c r="EY93" s="115"/>
      <c r="EZ93" s="115"/>
      <c r="FA93" s="115"/>
      <c r="FB93" s="115"/>
      <c r="FC93" s="115"/>
      <c r="FD93" s="115"/>
      <c r="FE93" s="115"/>
      <c r="FF93" s="115"/>
      <c r="FG93" s="115"/>
      <c r="FH93" s="115"/>
      <c r="FI93" s="115"/>
      <c r="FJ93" s="115"/>
      <c r="FK93" s="115"/>
      <c r="FL93" s="115"/>
      <c r="FM93" s="115"/>
      <c r="FN93" s="115"/>
      <c r="FO93" s="115"/>
      <c r="FP93" s="115"/>
      <c r="FQ93" s="115"/>
      <c r="FR93" s="115"/>
      <c r="FS93" s="115"/>
      <c r="FT93" s="115"/>
      <c r="FU93" s="115"/>
      <c r="FV93" s="115"/>
      <c r="FW93" s="115"/>
      <c r="FX93" s="115"/>
      <c r="FY93" s="115"/>
      <c r="FZ93" s="115"/>
      <c r="GA93" s="115"/>
      <c r="GB93" s="115"/>
      <c r="GC93" s="115"/>
      <c r="GD93" s="115"/>
      <c r="GE93" s="115"/>
      <c r="GF93" s="115"/>
      <c r="GG93" s="115"/>
    </row>
    <row r="94" spans="1:189" ht="14.25">
      <c r="A94" s="115"/>
      <c r="B94" s="118"/>
      <c r="C94" s="118"/>
      <c r="D94" s="115"/>
      <c r="E94" s="115"/>
      <c r="F94" s="115"/>
      <c r="G94" s="115"/>
      <c r="H94" s="115"/>
      <c r="I94" s="115"/>
      <c r="J94" s="115"/>
      <c r="K94" s="115"/>
      <c r="L94" s="115"/>
      <c r="M94" s="115"/>
      <c r="N94" s="115"/>
      <c r="O94" s="115"/>
      <c r="P94" s="115"/>
      <c r="Q94" s="115"/>
      <c r="R94" s="115"/>
      <c r="S94" s="115"/>
      <c r="T94" s="115"/>
      <c r="U94" s="115"/>
      <c r="V94" s="115"/>
      <c r="W94" s="115"/>
      <c r="X94" s="147"/>
      <c r="Y94" s="147"/>
      <c r="Z94" s="147"/>
      <c r="AA94" s="147"/>
      <c r="AB94" s="147"/>
      <c r="AC94" s="147"/>
      <c r="AD94" s="115"/>
      <c r="AE94" s="115"/>
      <c r="AF94" s="115"/>
      <c r="AG94" s="115"/>
      <c r="AH94" s="115"/>
      <c r="AI94" s="115"/>
      <c r="AJ94" s="115"/>
      <c r="AK94" s="115"/>
      <c r="AL94" s="115"/>
      <c r="AM94" s="115"/>
      <c r="AN94" s="115"/>
      <c r="AO94" s="115"/>
      <c r="AP94" s="115"/>
      <c r="AQ94" s="115"/>
      <c r="AR94" s="115"/>
      <c r="AS94" s="115"/>
      <c r="AT94" s="115"/>
      <c r="AU94" s="115"/>
      <c r="AV94" s="115"/>
      <c r="AW94" s="115"/>
      <c r="AX94" s="115"/>
      <c r="AY94" s="115"/>
      <c r="AZ94" s="115"/>
      <c r="BA94" s="115"/>
      <c r="BB94" s="115"/>
      <c r="BC94" s="115"/>
      <c r="BD94" s="115"/>
      <c r="BE94" s="115"/>
      <c r="BF94" s="115"/>
      <c r="BG94" s="115"/>
      <c r="BH94" s="115"/>
      <c r="BI94" s="115"/>
      <c r="BJ94" s="115"/>
      <c r="BK94" s="115"/>
      <c r="BL94" s="115"/>
      <c r="BM94" s="115"/>
      <c r="BN94" s="115"/>
      <c r="BO94" s="115"/>
      <c r="BP94" s="115"/>
      <c r="BQ94" s="115"/>
      <c r="BR94" s="115"/>
      <c r="BS94" s="115"/>
      <c r="BT94" s="115"/>
      <c r="BU94" s="115"/>
      <c r="BV94" s="115"/>
      <c r="BW94" s="115"/>
      <c r="BX94" s="115"/>
      <c r="BY94" s="115"/>
      <c r="BZ94" s="115"/>
      <c r="CA94" s="115"/>
      <c r="CB94" s="115"/>
      <c r="CC94" s="115"/>
      <c r="CD94" s="115"/>
      <c r="CE94" s="115"/>
      <c r="CF94" s="115"/>
      <c r="CG94" s="115"/>
      <c r="CH94" s="115"/>
      <c r="CI94" s="115"/>
      <c r="CJ94" s="115"/>
      <c r="CK94" s="115"/>
      <c r="CL94" s="115"/>
      <c r="CM94" s="115"/>
      <c r="CN94" s="115"/>
      <c r="CO94" s="115"/>
      <c r="CP94" s="115"/>
      <c r="CQ94" s="115"/>
      <c r="CR94" s="115"/>
      <c r="CS94" s="115"/>
      <c r="CT94" s="115"/>
      <c r="CU94" s="115"/>
      <c r="CV94" s="115"/>
      <c r="CW94" s="115"/>
      <c r="CX94" s="115"/>
      <c r="CY94" s="115"/>
      <c r="CZ94" s="115"/>
      <c r="DA94" s="115"/>
      <c r="DB94" s="115"/>
      <c r="DC94" s="115"/>
      <c r="DD94" s="115"/>
      <c r="DE94" s="115"/>
      <c r="DF94" s="115"/>
      <c r="DG94" s="115"/>
      <c r="DH94" s="115"/>
      <c r="DI94" s="115"/>
      <c r="DJ94" s="115"/>
      <c r="DK94" s="115"/>
      <c r="DL94" s="115"/>
      <c r="DM94" s="115"/>
      <c r="DN94" s="115"/>
      <c r="DO94" s="115"/>
      <c r="DP94" s="115"/>
      <c r="DQ94" s="115"/>
      <c r="DR94" s="115"/>
      <c r="DS94" s="115"/>
      <c r="DT94" s="115"/>
      <c r="DU94" s="115"/>
      <c r="DV94" s="115"/>
      <c r="DW94" s="115"/>
      <c r="DX94" s="115"/>
      <c r="DY94" s="115"/>
      <c r="DZ94" s="115"/>
      <c r="EA94" s="115"/>
      <c r="EB94" s="115"/>
      <c r="EC94" s="115"/>
      <c r="ED94" s="115"/>
      <c r="EE94" s="115"/>
      <c r="EF94" s="115"/>
      <c r="EG94" s="115"/>
      <c r="EH94" s="115"/>
      <c r="EI94" s="115"/>
      <c r="EJ94" s="115"/>
      <c r="EK94" s="115"/>
      <c r="EL94" s="115"/>
      <c r="EM94" s="115"/>
      <c r="EN94" s="115"/>
      <c r="EO94" s="115"/>
      <c r="EP94" s="115"/>
      <c r="EQ94" s="115"/>
      <c r="ER94" s="115"/>
      <c r="ES94" s="115"/>
      <c r="ET94" s="115"/>
      <c r="EU94" s="115"/>
      <c r="EV94" s="115"/>
      <c r="EW94" s="115"/>
      <c r="EX94" s="115"/>
      <c r="EY94" s="115"/>
      <c r="EZ94" s="115"/>
      <c r="FA94" s="115"/>
      <c r="FB94" s="115"/>
      <c r="FC94" s="115"/>
      <c r="FD94" s="115"/>
      <c r="FE94" s="115"/>
      <c r="FF94" s="115"/>
      <c r="FG94" s="115"/>
      <c r="FH94" s="115"/>
      <c r="FI94" s="115"/>
      <c r="FJ94" s="115"/>
      <c r="FK94" s="115"/>
      <c r="FL94" s="115"/>
      <c r="FM94" s="115"/>
      <c r="FN94" s="115"/>
      <c r="FO94" s="115"/>
      <c r="FP94" s="115"/>
      <c r="FQ94" s="115"/>
      <c r="FR94" s="115"/>
      <c r="FS94" s="115"/>
      <c r="FT94" s="115"/>
      <c r="FU94" s="115"/>
      <c r="FV94" s="115"/>
      <c r="FW94" s="115"/>
      <c r="FX94" s="115"/>
      <c r="FY94" s="115"/>
      <c r="FZ94" s="115"/>
      <c r="GA94" s="115"/>
      <c r="GB94" s="115"/>
      <c r="GC94" s="115"/>
      <c r="GD94" s="115"/>
      <c r="GE94" s="115"/>
      <c r="GF94" s="115"/>
      <c r="GG94" s="115"/>
    </row>
    <row r="95" spans="1:189" ht="14.1" customHeight="1">
      <c r="A95" s="149"/>
      <c r="B95" s="407" t="s">
        <v>213</v>
      </c>
      <c r="C95" s="408"/>
      <c r="D95" s="409"/>
      <c r="E95" s="115"/>
      <c r="F95" s="482" t="s">
        <v>214</v>
      </c>
      <c r="G95" s="482"/>
      <c r="H95" s="482"/>
      <c r="I95" s="482"/>
      <c r="J95" s="482"/>
      <c r="K95" s="482"/>
      <c r="L95" s="482"/>
      <c r="M95" s="482"/>
      <c r="N95" s="482"/>
      <c r="O95" s="482"/>
      <c r="P95" s="482"/>
      <c r="Q95" s="482"/>
      <c r="R95" s="482"/>
      <c r="S95" s="482"/>
      <c r="T95" s="482"/>
      <c r="U95" s="482"/>
      <c r="V95" s="482"/>
      <c r="W95" s="149"/>
      <c r="X95" s="149"/>
      <c r="Y95" s="149"/>
      <c r="Z95" s="505"/>
      <c r="AA95" s="506"/>
      <c r="AB95" s="506"/>
      <c r="AC95" s="507"/>
      <c r="AD95" s="413" t="s">
        <v>215</v>
      </c>
      <c r="AE95" s="413"/>
      <c r="AF95" s="413"/>
      <c r="AG95" s="413"/>
      <c r="AH95" s="413"/>
      <c r="AI95" s="413"/>
      <c r="AJ95" s="413"/>
      <c r="AK95" s="413"/>
      <c r="AL95" s="413"/>
      <c r="AM95" s="413"/>
      <c r="AN95" s="413"/>
      <c r="AO95" s="413"/>
      <c r="AP95" s="413"/>
      <c r="AQ95" s="413"/>
      <c r="AR95" s="413"/>
      <c r="AS95" s="413"/>
      <c r="AT95" s="413"/>
      <c r="AU95" s="413"/>
      <c r="AV95" s="413"/>
      <c r="AW95" s="413"/>
      <c r="AX95" s="413"/>
      <c r="AY95" s="413"/>
      <c r="AZ95" s="413"/>
      <c r="BA95" s="413"/>
      <c r="BB95" s="413"/>
      <c r="BC95" s="413"/>
      <c r="BD95" s="413"/>
      <c r="BE95" s="115"/>
      <c r="BF95" s="115"/>
      <c r="BG95" s="505"/>
      <c r="BH95" s="506"/>
      <c r="BI95" s="506"/>
      <c r="BJ95" s="507"/>
      <c r="BK95" s="413" t="s">
        <v>216</v>
      </c>
      <c r="BL95" s="413"/>
      <c r="BM95" s="413"/>
      <c r="BN95" s="413"/>
      <c r="BO95" s="413"/>
      <c r="BP95" s="413"/>
      <c r="BQ95" s="413"/>
      <c r="BR95" s="413"/>
      <c r="BS95" s="413"/>
      <c r="BT95" s="413"/>
      <c r="BU95" s="413"/>
      <c r="BV95" s="413"/>
      <c r="BW95" s="413"/>
      <c r="BX95" s="413"/>
      <c r="BY95" s="115"/>
      <c r="BZ95" s="115"/>
      <c r="CA95" s="115"/>
      <c r="CB95" s="115"/>
      <c r="CC95" s="115"/>
      <c r="CD95" s="115"/>
      <c r="CE95" s="115"/>
      <c r="CF95" s="115"/>
      <c r="CG95" s="115"/>
      <c r="CH95" s="115"/>
      <c r="CI95" s="115"/>
      <c r="CJ95" s="115"/>
      <c r="CK95" s="115"/>
      <c r="CL95" s="115"/>
      <c r="CM95" s="115"/>
      <c r="CN95" s="115"/>
      <c r="CO95" s="115"/>
      <c r="CP95" s="115"/>
      <c r="CQ95" s="115"/>
      <c r="CR95" s="115"/>
      <c r="CS95" s="115"/>
      <c r="CT95" s="115"/>
      <c r="CU95" s="115"/>
      <c r="CV95" s="115"/>
      <c r="CW95" s="115"/>
      <c r="CX95" s="115"/>
      <c r="CY95" s="115"/>
      <c r="CZ95" s="115"/>
      <c r="DA95" s="115"/>
      <c r="DB95" s="115"/>
      <c r="DC95" s="115"/>
      <c r="DD95" s="115"/>
      <c r="DE95" s="115"/>
      <c r="DF95" s="115"/>
      <c r="DG95" s="115"/>
      <c r="DH95" s="115"/>
      <c r="DI95" s="115"/>
      <c r="DJ95" s="115"/>
      <c r="DK95" s="115"/>
      <c r="DL95" s="115"/>
      <c r="DM95" s="115"/>
      <c r="DN95" s="115"/>
      <c r="DO95" s="115"/>
      <c r="DP95" s="115"/>
      <c r="DQ95" s="115"/>
      <c r="DR95" s="115"/>
      <c r="DS95" s="115"/>
      <c r="DT95" s="115"/>
      <c r="DU95" s="115"/>
      <c r="DV95" s="115"/>
      <c r="DW95" s="115"/>
      <c r="DX95" s="115"/>
      <c r="DY95" s="115"/>
      <c r="DZ95" s="149"/>
      <c r="EA95" s="149"/>
      <c r="EB95" s="149"/>
      <c r="EC95" s="149"/>
      <c r="ED95" s="149"/>
      <c r="EE95" s="149"/>
      <c r="EF95" s="149"/>
      <c r="EG95" s="149"/>
      <c r="EH95" s="149"/>
      <c r="EI95" s="149"/>
      <c r="EJ95" s="149"/>
      <c r="EK95" s="149"/>
      <c r="EL95" s="149"/>
      <c r="EM95" s="149"/>
      <c r="EN95" s="149"/>
      <c r="EO95" s="149"/>
      <c r="EP95" s="149"/>
      <c r="EQ95" s="149"/>
      <c r="ER95" s="149"/>
      <c r="ES95" s="149"/>
      <c r="ET95" s="149"/>
      <c r="EU95" s="149"/>
      <c r="EV95" s="149"/>
      <c r="EW95" s="149"/>
      <c r="EX95" s="149"/>
      <c r="EY95" s="149"/>
      <c r="EZ95" s="149"/>
      <c r="FA95" s="149"/>
      <c r="FB95" s="149"/>
      <c r="FC95" s="149"/>
      <c r="FD95" s="149"/>
      <c r="FE95" s="149"/>
      <c r="FF95" s="149"/>
      <c r="FG95" s="149"/>
      <c r="FH95" s="149"/>
      <c r="FI95" s="149"/>
      <c r="FJ95" s="149"/>
      <c r="FK95" s="149"/>
      <c r="FL95" s="149"/>
      <c r="FM95" s="149"/>
      <c r="FN95" s="149"/>
      <c r="FO95" s="149"/>
      <c r="FP95" s="149"/>
      <c r="FQ95" s="149"/>
      <c r="FR95" s="149"/>
      <c r="FS95" s="117"/>
      <c r="FT95" s="117"/>
      <c r="FU95" s="117"/>
      <c r="FV95" s="117"/>
      <c r="FW95" s="117"/>
      <c r="FX95" s="117"/>
      <c r="FY95" s="117"/>
      <c r="FZ95" s="117"/>
      <c r="GA95" s="117"/>
      <c r="GB95" s="117"/>
      <c r="GC95" s="115"/>
      <c r="GD95" s="115"/>
      <c r="GE95" s="115"/>
      <c r="GF95" s="115"/>
      <c r="GG95" s="115"/>
    </row>
    <row r="96" spans="1:189">
      <c r="A96" s="115"/>
      <c r="B96" s="410"/>
      <c r="C96" s="411"/>
      <c r="D96" s="412"/>
      <c r="E96" s="117"/>
      <c r="F96" s="482"/>
      <c r="G96" s="482"/>
      <c r="H96" s="482"/>
      <c r="I96" s="482"/>
      <c r="J96" s="482"/>
      <c r="K96" s="482"/>
      <c r="L96" s="482"/>
      <c r="M96" s="482"/>
      <c r="N96" s="482"/>
      <c r="O96" s="482"/>
      <c r="P96" s="482"/>
      <c r="Q96" s="482"/>
      <c r="R96" s="482"/>
      <c r="S96" s="482"/>
      <c r="T96" s="482"/>
      <c r="U96" s="482"/>
      <c r="V96" s="482"/>
      <c r="W96" s="117"/>
      <c r="X96" s="117"/>
      <c r="Y96" s="117"/>
      <c r="Z96" s="508"/>
      <c r="AA96" s="509"/>
      <c r="AB96" s="509"/>
      <c r="AC96" s="510"/>
      <c r="AD96" s="413"/>
      <c r="AE96" s="413"/>
      <c r="AF96" s="413"/>
      <c r="AG96" s="413"/>
      <c r="AH96" s="413"/>
      <c r="AI96" s="413"/>
      <c r="AJ96" s="413"/>
      <c r="AK96" s="413"/>
      <c r="AL96" s="413"/>
      <c r="AM96" s="413"/>
      <c r="AN96" s="413"/>
      <c r="AO96" s="413"/>
      <c r="AP96" s="413"/>
      <c r="AQ96" s="413"/>
      <c r="AR96" s="413"/>
      <c r="AS96" s="413"/>
      <c r="AT96" s="413"/>
      <c r="AU96" s="413"/>
      <c r="AV96" s="413"/>
      <c r="AW96" s="413"/>
      <c r="AX96" s="413"/>
      <c r="AY96" s="413"/>
      <c r="AZ96" s="413"/>
      <c r="BA96" s="413"/>
      <c r="BB96" s="413"/>
      <c r="BC96" s="413"/>
      <c r="BD96" s="413"/>
      <c r="BE96" s="115"/>
      <c r="BF96" s="115"/>
      <c r="BG96" s="508"/>
      <c r="BH96" s="509"/>
      <c r="BI96" s="509"/>
      <c r="BJ96" s="510"/>
      <c r="BK96" s="413"/>
      <c r="BL96" s="413"/>
      <c r="BM96" s="413"/>
      <c r="BN96" s="413"/>
      <c r="BO96" s="413"/>
      <c r="BP96" s="413"/>
      <c r="BQ96" s="413"/>
      <c r="BR96" s="413"/>
      <c r="BS96" s="413"/>
      <c r="BT96" s="413"/>
      <c r="BU96" s="413"/>
      <c r="BV96" s="413"/>
      <c r="BW96" s="413"/>
      <c r="BX96" s="413"/>
      <c r="BY96" s="115"/>
      <c r="BZ96" s="115"/>
      <c r="CA96" s="115"/>
      <c r="CB96" s="115"/>
      <c r="CC96" s="115"/>
      <c r="CD96" s="115"/>
      <c r="CE96" s="115"/>
      <c r="CF96" s="115"/>
      <c r="CG96" s="115"/>
      <c r="CH96" s="115"/>
      <c r="CI96" s="115"/>
      <c r="CJ96" s="115"/>
      <c r="CK96" s="115"/>
      <c r="CL96" s="115"/>
      <c r="CM96" s="115"/>
      <c r="CN96" s="115"/>
      <c r="CO96" s="115"/>
      <c r="CP96" s="115"/>
      <c r="CQ96" s="115"/>
      <c r="CR96" s="115"/>
      <c r="CS96" s="115"/>
      <c r="CT96" s="115"/>
      <c r="CU96" s="115"/>
      <c r="CV96" s="115"/>
      <c r="CW96" s="115"/>
      <c r="CX96" s="115"/>
      <c r="CY96" s="115"/>
      <c r="CZ96" s="115"/>
      <c r="DA96" s="115"/>
      <c r="DB96" s="115"/>
      <c r="DC96" s="115"/>
      <c r="DD96" s="115"/>
      <c r="DE96" s="115"/>
      <c r="DF96" s="115"/>
      <c r="DG96" s="115"/>
      <c r="DH96" s="115"/>
      <c r="DI96" s="115"/>
      <c r="DJ96" s="115"/>
      <c r="DK96" s="115"/>
      <c r="DL96" s="115"/>
      <c r="DM96" s="115"/>
      <c r="DN96" s="115"/>
      <c r="DO96" s="115"/>
      <c r="DP96" s="115"/>
      <c r="DQ96" s="115"/>
      <c r="DR96" s="115"/>
      <c r="DS96" s="115"/>
      <c r="DT96" s="115"/>
      <c r="DU96" s="115"/>
      <c r="DV96" s="115"/>
      <c r="DW96" s="115"/>
      <c r="DX96" s="115"/>
      <c r="DY96" s="115"/>
      <c r="DZ96" s="115"/>
      <c r="EA96" s="115"/>
      <c r="EB96" s="115"/>
      <c r="EC96" s="115"/>
      <c r="ED96" s="115"/>
      <c r="EE96" s="115"/>
      <c r="EF96" s="115"/>
      <c r="EG96" s="115"/>
      <c r="EH96" s="115"/>
      <c r="EI96" s="115"/>
      <c r="EJ96" s="115"/>
      <c r="EK96" s="115"/>
      <c r="EL96" s="115"/>
      <c r="EM96" s="115"/>
      <c r="EN96" s="115"/>
      <c r="EO96" s="115"/>
      <c r="EP96" s="115"/>
      <c r="EQ96" s="115"/>
      <c r="ER96" s="115"/>
      <c r="ES96" s="115"/>
      <c r="ET96" s="115"/>
      <c r="EU96" s="115"/>
      <c r="EV96" s="115"/>
      <c r="EW96" s="115"/>
      <c r="EX96" s="115"/>
      <c r="EY96" s="115"/>
      <c r="EZ96" s="115"/>
      <c r="FA96" s="115"/>
      <c r="FB96" s="115"/>
      <c r="FC96" s="115"/>
      <c r="FD96" s="115"/>
      <c r="FE96" s="115"/>
      <c r="FF96" s="115"/>
      <c r="FG96" s="115"/>
      <c r="FH96" s="115"/>
      <c r="FI96" s="115"/>
      <c r="FJ96" s="115"/>
      <c r="FK96" s="115"/>
      <c r="FL96" s="115"/>
      <c r="FM96" s="115"/>
      <c r="FN96" s="115"/>
      <c r="FO96" s="115"/>
      <c r="FP96" s="115"/>
      <c r="FQ96" s="115"/>
      <c r="FR96" s="115"/>
      <c r="FS96" s="117"/>
      <c r="FT96" s="117"/>
      <c r="FU96" s="117"/>
      <c r="FV96" s="117"/>
      <c r="FW96" s="117"/>
      <c r="FX96" s="117"/>
      <c r="FY96" s="117"/>
      <c r="FZ96" s="117"/>
      <c r="GA96" s="117"/>
      <c r="GB96" s="117"/>
      <c r="GC96" s="115"/>
      <c r="GD96" s="115"/>
      <c r="GE96" s="115"/>
      <c r="GF96" s="115"/>
      <c r="GG96" s="115"/>
    </row>
    <row r="97" spans="1:189" ht="5.45" customHeight="1">
      <c r="A97" s="117"/>
      <c r="B97" s="158"/>
      <c r="C97" s="115"/>
      <c r="D97" s="117"/>
      <c r="E97" s="117"/>
      <c r="F97" s="117"/>
      <c r="G97" s="115"/>
      <c r="H97" s="115"/>
      <c r="I97" s="115"/>
      <c r="J97" s="115"/>
      <c r="K97" s="115"/>
      <c r="L97" s="115"/>
      <c r="M97" s="115"/>
      <c r="N97" s="115"/>
      <c r="O97" s="115"/>
      <c r="P97" s="115"/>
      <c r="Q97" s="115"/>
      <c r="R97" s="115"/>
      <c r="S97" s="115"/>
      <c r="T97" s="115"/>
      <c r="U97" s="115"/>
      <c r="V97" s="115"/>
      <c r="W97" s="115"/>
      <c r="X97" s="115"/>
      <c r="Y97" s="115"/>
      <c r="Z97" s="115"/>
      <c r="AA97" s="115"/>
      <c r="AB97" s="115"/>
      <c r="AC97" s="115"/>
      <c r="AD97" s="115"/>
      <c r="AE97" s="115"/>
      <c r="AF97" s="115"/>
      <c r="AG97" s="115"/>
      <c r="AH97" s="115"/>
      <c r="AI97" s="115"/>
      <c r="AJ97" s="115"/>
      <c r="AK97" s="115"/>
      <c r="AL97" s="115"/>
      <c r="AM97" s="115"/>
      <c r="AN97" s="115"/>
      <c r="AO97" s="115"/>
      <c r="AP97" s="115"/>
      <c r="AQ97" s="115"/>
      <c r="AR97" s="115"/>
      <c r="AS97" s="115"/>
      <c r="AT97" s="115"/>
      <c r="AU97" s="115"/>
      <c r="AV97" s="115"/>
      <c r="AW97" s="115"/>
      <c r="AX97" s="115"/>
      <c r="AY97" s="115"/>
      <c r="AZ97" s="115"/>
      <c r="BA97" s="115"/>
      <c r="BB97" s="115"/>
      <c r="BC97" s="115"/>
      <c r="BD97" s="158"/>
      <c r="BE97" s="115"/>
      <c r="BF97" s="115"/>
      <c r="BG97" s="115"/>
      <c r="BH97" s="115"/>
      <c r="BI97" s="115"/>
      <c r="BJ97" s="115"/>
      <c r="BK97" s="115"/>
      <c r="BL97" s="115"/>
      <c r="BM97" s="115"/>
      <c r="BN97" s="115"/>
      <c r="BO97" s="115"/>
      <c r="BP97" s="115"/>
      <c r="BQ97" s="115"/>
      <c r="BR97" s="115"/>
      <c r="BS97" s="115"/>
      <c r="BT97" s="115"/>
      <c r="BU97" s="115"/>
      <c r="BV97" s="115"/>
      <c r="BW97" s="115"/>
      <c r="BX97" s="115"/>
      <c r="BY97" s="115"/>
      <c r="BZ97" s="115"/>
      <c r="CA97" s="115"/>
      <c r="CB97" s="115"/>
      <c r="CC97" s="115"/>
      <c r="CD97" s="115"/>
      <c r="CE97" s="115"/>
      <c r="CF97" s="115"/>
      <c r="CG97" s="115"/>
      <c r="CH97" s="115"/>
      <c r="CI97" s="115"/>
      <c r="CJ97" s="115"/>
      <c r="CK97" s="115"/>
      <c r="CL97" s="115"/>
      <c r="CM97" s="115"/>
      <c r="CN97" s="115"/>
      <c r="CO97" s="115"/>
      <c r="CP97" s="115"/>
      <c r="CQ97" s="115"/>
      <c r="CR97" s="115"/>
      <c r="CS97" s="115"/>
      <c r="CT97" s="115"/>
      <c r="CU97" s="115"/>
      <c r="CV97" s="115"/>
      <c r="CW97" s="115"/>
      <c r="CX97" s="115"/>
      <c r="CY97" s="115"/>
      <c r="CZ97" s="115"/>
      <c r="DA97" s="115"/>
      <c r="DB97" s="115"/>
      <c r="DC97" s="115"/>
      <c r="DD97" s="115"/>
      <c r="DE97" s="115"/>
      <c r="DF97" s="115"/>
      <c r="DG97" s="115"/>
      <c r="DH97" s="115"/>
      <c r="DI97" s="115"/>
      <c r="DJ97" s="115"/>
      <c r="DK97" s="115"/>
      <c r="DL97" s="115"/>
      <c r="DM97" s="115"/>
      <c r="DN97" s="115"/>
      <c r="DO97" s="115"/>
      <c r="DP97" s="115"/>
      <c r="DQ97" s="115"/>
      <c r="DR97" s="115"/>
      <c r="DS97" s="115"/>
      <c r="DT97" s="115"/>
      <c r="DU97" s="115"/>
      <c r="DV97" s="115"/>
      <c r="DW97" s="115"/>
      <c r="DX97" s="115"/>
      <c r="DY97" s="117"/>
      <c r="DZ97" s="117"/>
      <c r="EA97" s="117"/>
      <c r="EB97" s="117"/>
      <c r="EC97" s="117"/>
      <c r="ED97" s="117"/>
      <c r="EE97" s="117"/>
      <c r="EF97" s="117"/>
      <c r="EG97" s="117"/>
      <c r="EH97" s="117"/>
      <c r="EI97" s="117"/>
      <c r="EJ97" s="117"/>
      <c r="EK97" s="117"/>
      <c r="EL97" s="117"/>
      <c r="EM97" s="117"/>
      <c r="EN97" s="117"/>
      <c r="EO97" s="117"/>
      <c r="EP97" s="117"/>
      <c r="EQ97" s="117"/>
      <c r="ER97" s="117"/>
      <c r="ES97" s="117"/>
      <c r="ET97" s="117"/>
      <c r="EU97" s="117"/>
      <c r="EV97" s="117"/>
      <c r="EW97" s="117"/>
      <c r="EX97" s="117"/>
      <c r="EY97" s="117"/>
      <c r="EZ97" s="117"/>
      <c r="FA97" s="117"/>
      <c r="FB97" s="117"/>
      <c r="FC97" s="117"/>
      <c r="FD97" s="117"/>
      <c r="FE97" s="117"/>
      <c r="FF97" s="117"/>
      <c r="FG97" s="117"/>
      <c r="FH97" s="117"/>
      <c r="FI97" s="117"/>
      <c r="FJ97" s="117"/>
      <c r="FK97" s="117"/>
      <c r="FL97" s="117"/>
      <c r="FM97" s="117"/>
      <c r="FN97" s="117"/>
      <c r="FO97" s="117"/>
      <c r="FP97" s="117"/>
      <c r="FQ97" s="117"/>
      <c r="FR97" s="117"/>
      <c r="FS97" s="117"/>
      <c r="FT97" s="117"/>
      <c r="FU97" s="117"/>
      <c r="FV97" s="117"/>
      <c r="FW97" s="117"/>
      <c r="FX97" s="117"/>
      <c r="FY97" s="117"/>
      <c r="FZ97" s="117"/>
      <c r="GA97" s="117"/>
      <c r="GB97" s="117"/>
      <c r="GC97" s="115"/>
      <c r="GD97" s="115"/>
      <c r="GE97" s="115"/>
      <c r="GF97" s="115"/>
      <c r="GG97" s="115"/>
    </row>
    <row r="98" spans="1:189" s="24" customFormat="1" ht="17.45" customHeight="1">
      <c r="A98" s="159"/>
      <c r="B98" s="148"/>
      <c r="C98" s="129"/>
      <c r="D98" s="129"/>
      <c r="E98" s="129"/>
      <c r="F98" s="129"/>
      <c r="G98" s="129"/>
      <c r="H98" s="129"/>
      <c r="I98" s="129"/>
      <c r="J98" s="129"/>
      <c r="K98" s="148"/>
      <c r="L98" s="148"/>
      <c r="M98" s="148"/>
      <c r="N98" s="148"/>
      <c r="O98" s="148"/>
      <c r="P98" s="148"/>
      <c r="Q98" s="148"/>
      <c r="R98" s="148"/>
      <c r="S98" s="148"/>
      <c r="T98" s="148"/>
      <c r="U98" s="148"/>
      <c r="V98" s="148"/>
      <c r="W98" s="148"/>
      <c r="X98" s="148"/>
      <c r="Y98" s="148"/>
      <c r="Z98" s="148"/>
      <c r="AA98" s="148"/>
      <c r="AB98" s="148"/>
      <c r="AC98" s="148"/>
      <c r="AD98" s="129"/>
      <c r="AE98" s="130" t="s">
        <v>217</v>
      </c>
      <c r="AF98" s="148"/>
      <c r="AG98" s="129" t="s">
        <v>218</v>
      </c>
      <c r="AH98" s="148"/>
      <c r="AI98" s="148"/>
      <c r="AJ98" s="148"/>
      <c r="AK98" s="148"/>
      <c r="AL98" s="148"/>
      <c r="AM98" s="148"/>
      <c r="AN98" s="148"/>
      <c r="AO98" s="148"/>
      <c r="AP98" s="148"/>
      <c r="AQ98" s="148"/>
      <c r="AR98" s="148"/>
      <c r="AS98" s="148"/>
      <c r="AT98" s="148"/>
      <c r="AU98" s="148"/>
      <c r="AV98" s="148"/>
      <c r="AW98" s="148"/>
      <c r="AX98" s="148"/>
      <c r="AY98" s="148"/>
      <c r="AZ98" s="148"/>
      <c r="BA98" s="148"/>
      <c r="BB98" s="148"/>
      <c r="BC98" s="148"/>
      <c r="BD98" s="148"/>
      <c r="BE98" s="129"/>
      <c r="BF98" s="129"/>
      <c r="BG98" s="129"/>
      <c r="BH98" s="129"/>
      <c r="BI98" s="129"/>
      <c r="BJ98" s="129"/>
      <c r="BK98" s="129"/>
      <c r="BL98" s="129"/>
      <c r="BM98" s="129"/>
      <c r="BN98" s="129"/>
      <c r="BO98" s="129"/>
      <c r="BP98" s="129"/>
      <c r="BQ98" s="129"/>
      <c r="BR98" s="129"/>
      <c r="BS98" s="129"/>
      <c r="BT98" s="129"/>
      <c r="BU98" s="129"/>
      <c r="BV98" s="129"/>
      <c r="BW98" s="129"/>
      <c r="BX98" s="129"/>
      <c r="BY98" s="129"/>
      <c r="BZ98" s="129"/>
      <c r="CA98" s="129"/>
      <c r="CB98" s="129"/>
      <c r="CC98" s="129"/>
      <c r="CD98" s="129"/>
      <c r="CE98" s="130"/>
      <c r="CF98" s="129"/>
      <c r="CG98" s="129"/>
      <c r="CH98" s="129"/>
      <c r="CI98" s="129"/>
      <c r="CJ98" s="129"/>
      <c r="CK98" s="129"/>
      <c r="CL98" s="129"/>
      <c r="CM98" s="129"/>
      <c r="CN98" s="129"/>
      <c r="CO98" s="129"/>
      <c r="CP98" s="129"/>
      <c r="CQ98" s="129"/>
      <c r="CR98" s="129"/>
      <c r="CS98" s="129"/>
      <c r="CT98" s="129"/>
      <c r="CU98" s="129"/>
      <c r="CV98" s="129"/>
      <c r="CW98" s="129"/>
      <c r="CX98" s="129"/>
      <c r="CY98" s="129"/>
      <c r="CZ98" s="129"/>
      <c r="DA98" s="129"/>
      <c r="DB98" s="129"/>
      <c r="DC98" s="129"/>
      <c r="DD98" s="129"/>
      <c r="DE98" s="129"/>
      <c r="DF98" s="129"/>
      <c r="DG98" s="129"/>
      <c r="DH98" s="129"/>
      <c r="DI98" s="129"/>
      <c r="DJ98" s="129"/>
      <c r="DK98" s="129"/>
      <c r="DL98" s="129"/>
      <c r="DM98" s="129"/>
      <c r="DN98" s="129"/>
      <c r="DO98" s="129"/>
      <c r="DP98" s="129"/>
      <c r="DQ98" s="129"/>
      <c r="DR98" s="129"/>
      <c r="DS98" s="129"/>
      <c r="DT98" s="129"/>
      <c r="DU98" s="129"/>
      <c r="DV98" s="129"/>
      <c r="DW98" s="129"/>
      <c r="DX98" s="129"/>
      <c r="DY98" s="129"/>
      <c r="DZ98" s="129"/>
      <c r="EA98" s="129"/>
      <c r="EB98" s="129"/>
      <c r="EC98" s="129"/>
      <c r="ED98" s="129"/>
      <c r="EE98" s="129"/>
      <c r="EF98" s="129"/>
      <c r="EG98" s="129"/>
      <c r="EH98" s="129"/>
      <c r="EI98" s="129"/>
      <c r="EJ98" s="129"/>
      <c r="EK98" s="129"/>
      <c r="EL98" s="129"/>
      <c r="EM98" s="129"/>
      <c r="EN98" s="129"/>
      <c r="EO98" s="129"/>
      <c r="EP98" s="129"/>
      <c r="EQ98" s="129"/>
      <c r="ER98" s="129"/>
      <c r="ES98" s="129"/>
      <c r="ET98" s="129"/>
      <c r="EU98" s="129"/>
      <c r="EV98" s="129"/>
      <c r="EW98" s="129"/>
      <c r="EX98" s="129"/>
      <c r="EY98" s="129"/>
      <c r="EZ98" s="129"/>
      <c r="FA98" s="129"/>
      <c r="FB98" s="129"/>
      <c r="FC98" s="129"/>
      <c r="FD98" s="129"/>
      <c r="FE98" s="129"/>
      <c r="FF98" s="129"/>
      <c r="FG98" s="129"/>
      <c r="FH98" s="129"/>
      <c r="FI98" s="129"/>
      <c r="FJ98" s="129"/>
      <c r="FK98" s="129"/>
      <c r="FL98" s="129"/>
      <c r="FM98" s="129"/>
      <c r="FN98" s="129"/>
      <c r="FO98" s="129"/>
      <c r="FP98" s="129"/>
      <c r="FQ98" s="129"/>
      <c r="FR98" s="129"/>
      <c r="FS98" s="129"/>
      <c r="FT98" s="129"/>
      <c r="FU98" s="129"/>
      <c r="FV98" s="129"/>
      <c r="FW98" s="129"/>
      <c r="FX98" s="129"/>
      <c r="FY98" s="129"/>
      <c r="FZ98" s="129"/>
      <c r="GA98" s="129"/>
      <c r="GB98" s="159"/>
      <c r="GC98" s="129"/>
      <c r="GD98" s="129"/>
      <c r="GE98" s="129"/>
      <c r="GF98" s="129"/>
      <c r="GG98" s="129"/>
    </row>
    <row r="99" spans="1:189" s="24" customFormat="1" ht="17.45" customHeight="1">
      <c r="A99" s="130"/>
      <c r="B99" s="130"/>
      <c r="C99" s="129"/>
      <c r="D99" s="129"/>
      <c r="E99" s="129"/>
      <c r="F99" s="129"/>
      <c r="G99" s="129"/>
      <c r="H99" s="129"/>
      <c r="I99" s="129"/>
      <c r="J99" s="129"/>
      <c r="K99" s="130"/>
      <c r="L99" s="130"/>
      <c r="M99" s="130"/>
      <c r="N99" s="130"/>
      <c r="O99" s="130"/>
      <c r="P99" s="130"/>
      <c r="Q99" s="130"/>
      <c r="R99" s="130"/>
      <c r="S99" s="130"/>
      <c r="T99" s="130"/>
      <c r="U99" s="130"/>
      <c r="V99" s="130"/>
      <c r="W99" s="130"/>
      <c r="X99" s="130"/>
      <c r="Y99" s="130"/>
      <c r="Z99" s="130"/>
      <c r="AA99" s="130"/>
      <c r="AB99" s="130"/>
      <c r="AC99" s="130"/>
      <c r="AD99" s="129"/>
      <c r="AE99" s="130" t="s">
        <v>217</v>
      </c>
      <c r="AF99" s="130"/>
      <c r="AG99" s="130" t="s">
        <v>219</v>
      </c>
      <c r="AH99" s="130"/>
      <c r="AI99" s="130"/>
      <c r="AJ99" s="130"/>
      <c r="AK99" s="130"/>
      <c r="AL99" s="130"/>
      <c r="AM99" s="130"/>
      <c r="AN99" s="130"/>
      <c r="AO99" s="130"/>
      <c r="AP99" s="130"/>
      <c r="AQ99" s="130"/>
      <c r="AR99" s="129"/>
      <c r="AS99" s="129"/>
      <c r="AT99" s="129"/>
      <c r="AU99" s="129"/>
      <c r="AV99" s="129"/>
      <c r="AW99" s="129"/>
      <c r="AX99" s="129"/>
      <c r="AY99" s="129"/>
      <c r="AZ99" s="129"/>
      <c r="BA99" s="129"/>
      <c r="BB99" s="129"/>
      <c r="BC99" s="129"/>
      <c r="BD99" s="129"/>
      <c r="BE99" s="129"/>
      <c r="BF99" s="129"/>
      <c r="BG99" s="129"/>
      <c r="BH99" s="129"/>
      <c r="BI99" s="129"/>
      <c r="BJ99" s="129"/>
      <c r="BK99" s="129"/>
      <c r="BL99" s="129"/>
      <c r="BM99" s="129"/>
      <c r="BN99" s="129"/>
      <c r="BO99" s="129"/>
      <c r="BP99" s="129"/>
      <c r="BQ99" s="129"/>
      <c r="BR99" s="129"/>
      <c r="BS99" s="129"/>
      <c r="BT99" s="129"/>
      <c r="BU99" s="129"/>
      <c r="BV99" s="129"/>
      <c r="BW99" s="129"/>
      <c r="BX99" s="129"/>
      <c r="BY99" s="129"/>
      <c r="BZ99" s="129"/>
      <c r="CA99" s="129"/>
      <c r="CB99" s="129"/>
      <c r="CC99" s="129"/>
      <c r="CD99" s="129"/>
      <c r="CE99" s="130"/>
      <c r="CF99" s="129"/>
      <c r="CG99" s="129"/>
      <c r="CH99" s="129"/>
      <c r="CI99" s="129"/>
      <c r="CJ99" s="129"/>
      <c r="CK99" s="129"/>
      <c r="CL99" s="129"/>
      <c r="CM99" s="129"/>
      <c r="CN99" s="129"/>
      <c r="CO99" s="129"/>
      <c r="CP99" s="129"/>
      <c r="CQ99" s="129"/>
      <c r="CR99" s="129"/>
      <c r="CS99" s="129"/>
      <c r="CT99" s="129"/>
      <c r="CU99" s="129"/>
      <c r="CV99" s="129"/>
      <c r="CW99" s="129"/>
      <c r="CX99" s="129"/>
      <c r="CY99" s="129"/>
      <c r="CZ99" s="129"/>
      <c r="DA99" s="129"/>
      <c r="DB99" s="129"/>
      <c r="DC99" s="129"/>
      <c r="DD99" s="129"/>
      <c r="DE99" s="129"/>
      <c r="DF99" s="129"/>
      <c r="DG99" s="129"/>
      <c r="DH99" s="129"/>
      <c r="DI99" s="129"/>
      <c r="DJ99" s="129"/>
      <c r="DK99" s="129"/>
      <c r="DL99" s="129"/>
      <c r="DM99" s="129"/>
      <c r="DN99" s="129"/>
      <c r="DO99" s="129"/>
      <c r="DP99" s="129"/>
      <c r="DQ99" s="129"/>
      <c r="DR99" s="129"/>
      <c r="DS99" s="129"/>
      <c r="DT99" s="129"/>
      <c r="DU99" s="129"/>
      <c r="DV99" s="129"/>
      <c r="DW99" s="129"/>
      <c r="DX99" s="129"/>
      <c r="DY99" s="129"/>
      <c r="DZ99" s="129"/>
      <c r="EA99" s="129"/>
      <c r="EB99" s="129"/>
      <c r="EC99" s="129"/>
      <c r="ED99" s="129"/>
      <c r="EE99" s="129"/>
      <c r="EF99" s="129"/>
      <c r="EG99" s="129"/>
      <c r="EH99" s="129"/>
      <c r="EI99" s="129"/>
      <c r="EJ99" s="129"/>
      <c r="EK99" s="129"/>
      <c r="EL99" s="129"/>
      <c r="EM99" s="129"/>
      <c r="EN99" s="129"/>
      <c r="EO99" s="129"/>
      <c r="EP99" s="129"/>
      <c r="EQ99" s="129"/>
      <c r="ER99" s="129"/>
      <c r="ES99" s="129"/>
      <c r="ET99" s="129"/>
      <c r="EU99" s="129"/>
      <c r="EV99" s="129"/>
      <c r="EW99" s="129"/>
      <c r="EX99" s="129"/>
      <c r="EY99" s="129"/>
      <c r="EZ99" s="129"/>
      <c r="FA99" s="129"/>
      <c r="FB99" s="129"/>
      <c r="FC99" s="129"/>
      <c r="FD99" s="129"/>
      <c r="FE99" s="129"/>
      <c r="FF99" s="129"/>
      <c r="FG99" s="129"/>
      <c r="FH99" s="129"/>
      <c r="FI99" s="129"/>
      <c r="FJ99" s="129"/>
      <c r="FK99" s="129"/>
      <c r="FL99" s="129"/>
      <c r="FM99" s="129"/>
      <c r="FN99" s="129"/>
      <c r="FO99" s="129"/>
      <c r="FP99" s="129"/>
      <c r="FQ99" s="129"/>
      <c r="FR99" s="129"/>
      <c r="FS99" s="129"/>
      <c r="FT99" s="129"/>
      <c r="FU99" s="129"/>
      <c r="FV99" s="129"/>
      <c r="FW99" s="129"/>
      <c r="FX99" s="129"/>
      <c r="FY99" s="129"/>
      <c r="FZ99" s="129"/>
      <c r="GA99" s="129"/>
      <c r="GB99" s="130"/>
      <c r="GC99" s="129"/>
      <c r="GD99" s="129"/>
      <c r="GE99" s="129"/>
      <c r="GF99" s="129"/>
      <c r="GG99" s="129"/>
    </row>
    <row r="100" spans="1:189" s="24" customFormat="1" ht="17.45" customHeight="1">
      <c r="A100" s="130"/>
      <c r="B100" s="129"/>
      <c r="C100" s="129"/>
      <c r="D100" s="129"/>
      <c r="E100" s="129"/>
      <c r="F100" s="129"/>
      <c r="G100" s="129"/>
      <c r="H100" s="129"/>
      <c r="I100" s="129"/>
      <c r="J100" s="129"/>
      <c r="K100" s="129"/>
      <c r="L100" s="129"/>
      <c r="M100" s="129"/>
      <c r="N100" s="130"/>
      <c r="O100" s="129"/>
      <c r="P100" s="129"/>
      <c r="Q100" s="129"/>
      <c r="R100" s="129"/>
      <c r="S100" s="129"/>
      <c r="T100" s="129"/>
      <c r="U100" s="129"/>
      <c r="V100" s="129"/>
      <c r="W100" s="129"/>
      <c r="X100" s="129"/>
      <c r="Y100" s="129"/>
      <c r="Z100" s="129"/>
      <c r="AA100" s="129"/>
      <c r="AB100" s="129"/>
      <c r="AC100" s="129"/>
      <c r="AD100" s="129"/>
      <c r="AE100" s="130" t="s">
        <v>217</v>
      </c>
      <c r="AF100" s="129"/>
      <c r="AG100" s="130" t="s">
        <v>220</v>
      </c>
      <c r="AH100" s="129"/>
      <c r="AI100" s="129"/>
      <c r="AJ100" s="129"/>
      <c r="AK100" s="129"/>
      <c r="AL100" s="129"/>
      <c r="AM100" s="129"/>
      <c r="AN100" s="129"/>
      <c r="AO100" s="129"/>
      <c r="AP100" s="129"/>
      <c r="AQ100" s="129"/>
      <c r="AR100" s="129"/>
      <c r="AS100" s="129"/>
      <c r="AT100" s="129"/>
      <c r="AU100" s="129"/>
      <c r="AV100" s="129"/>
      <c r="AW100" s="129"/>
      <c r="AX100" s="129"/>
      <c r="AY100" s="129"/>
      <c r="AZ100" s="129"/>
      <c r="BA100" s="129"/>
      <c r="BB100" s="129"/>
      <c r="BC100" s="129"/>
      <c r="BD100" s="129"/>
      <c r="BE100" s="129"/>
      <c r="BF100" s="129"/>
      <c r="BG100" s="129"/>
      <c r="BH100" s="129"/>
      <c r="BI100" s="129"/>
      <c r="BJ100" s="129"/>
      <c r="BK100" s="129"/>
      <c r="BL100" s="129"/>
      <c r="BM100" s="129"/>
      <c r="BN100" s="129"/>
      <c r="BO100" s="129"/>
      <c r="BP100" s="129"/>
      <c r="BQ100" s="129"/>
      <c r="BR100" s="129"/>
      <c r="BS100" s="129"/>
      <c r="BT100" s="129"/>
      <c r="BU100" s="129"/>
      <c r="BV100" s="129"/>
      <c r="BW100" s="129"/>
      <c r="BX100" s="129"/>
      <c r="BY100" s="129"/>
      <c r="BZ100" s="129"/>
      <c r="CA100" s="129"/>
      <c r="CB100" s="129"/>
      <c r="CC100" s="129"/>
      <c r="CD100" s="129"/>
      <c r="CE100" s="130"/>
      <c r="CF100" s="129"/>
      <c r="CG100" s="129"/>
      <c r="CH100" s="129"/>
      <c r="CI100" s="129"/>
      <c r="CJ100" s="129"/>
      <c r="CK100" s="129"/>
      <c r="CL100" s="129"/>
      <c r="CM100" s="129"/>
      <c r="CN100" s="129"/>
      <c r="CO100" s="129"/>
      <c r="CP100" s="129"/>
      <c r="CQ100" s="129"/>
      <c r="CR100" s="129"/>
      <c r="CS100" s="129"/>
      <c r="CT100" s="129"/>
      <c r="CU100" s="129"/>
      <c r="CV100" s="129"/>
      <c r="CW100" s="129"/>
      <c r="CX100" s="129"/>
      <c r="CY100" s="129"/>
      <c r="CZ100" s="129"/>
      <c r="DA100" s="129"/>
      <c r="DB100" s="129"/>
      <c r="DC100" s="129"/>
      <c r="DD100" s="129"/>
      <c r="DE100" s="129"/>
      <c r="DF100" s="129"/>
      <c r="DG100" s="129"/>
      <c r="DH100" s="129"/>
      <c r="DI100" s="129"/>
      <c r="DJ100" s="129"/>
      <c r="DK100" s="129"/>
      <c r="DL100" s="129"/>
      <c r="DM100" s="129"/>
      <c r="DN100" s="129"/>
      <c r="DO100" s="129"/>
      <c r="DP100" s="129"/>
      <c r="DQ100" s="129"/>
      <c r="DR100" s="129"/>
      <c r="DS100" s="129"/>
      <c r="DT100" s="129"/>
      <c r="DU100" s="129"/>
      <c r="DV100" s="129"/>
      <c r="DW100" s="129"/>
      <c r="DX100" s="129"/>
      <c r="DY100" s="129"/>
      <c r="DZ100" s="129"/>
      <c r="EA100" s="129"/>
      <c r="EB100" s="129"/>
      <c r="EC100" s="129"/>
      <c r="ED100" s="129"/>
      <c r="EE100" s="129"/>
      <c r="EF100" s="129"/>
      <c r="EG100" s="129"/>
      <c r="EH100" s="129"/>
      <c r="EI100" s="129"/>
      <c r="EJ100" s="129"/>
      <c r="EK100" s="129"/>
      <c r="EL100" s="129"/>
      <c r="EM100" s="129"/>
      <c r="EN100" s="129"/>
      <c r="EO100" s="129"/>
      <c r="EP100" s="129"/>
      <c r="EQ100" s="129"/>
      <c r="ER100" s="129"/>
      <c r="ES100" s="129"/>
      <c r="ET100" s="129"/>
      <c r="EU100" s="129"/>
      <c r="EV100" s="129"/>
      <c r="EW100" s="129"/>
      <c r="EX100" s="129"/>
      <c r="EY100" s="129"/>
      <c r="EZ100" s="129"/>
      <c r="FA100" s="129"/>
      <c r="FB100" s="129"/>
      <c r="FC100" s="129"/>
      <c r="FD100" s="129"/>
      <c r="FE100" s="129"/>
      <c r="FF100" s="129"/>
      <c r="FG100" s="129"/>
      <c r="FH100" s="129"/>
      <c r="FI100" s="129"/>
      <c r="FJ100" s="129"/>
      <c r="FK100" s="129"/>
      <c r="FL100" s="129"/>
      <c r="FM100" s="129"/>
      <c r="FN100" s="129"/>
      <c r="FO100" s="129"/>
      <c r="FP100" s="129"/>
      <c r="FQ100" s="129"/>
      <c r="FR100" s="129"/>
      <c r="FS100" s="129"/>
      <c r="FT100" s="129"/>
      <c r="FU100" s="129"/>
      <c r="FV100" s="129"/>
      <c r="FW100" s="129"/>
      <c r="FX100" s="129"/>
      <c r="FY100" s="129"/>
      <c r="FZ100" s="129"/>
      <c r="GA100" s="129"/>
      <c r="GB100" s="130"/>
      <c r="GC100" s="129"/>
      <c r="GD100" s="129"/>
      <c r="GE100" s="129"/>
      <c r="GF100" s="129"/>
      <c r="GG100" s="129"/>
    </row>
    <row r="101" spans="1:189" ht="4.5" customHeight="1">
      <c r="A101" s="117"/>
      <c r="B101" s="115"/>
      <c r="C101" s="115"/>
      <c r="D101" s="115"/>
      <c r="E101" s="115"/>
      <c r="F101" s="115"/>
      <c r="G101" s="115"/>
      <c r="H101" s="115"/>
      <c r="I101" s="115"/>
      <c r="J101" s="115"/>
      <c r="K101" s="115"/>
      <c r="L101" s="115"/>
      <c r="M101" s="115"/>
      <c r="N101" s="115"/>
      <c r="O101" s="115"/>
      <c r="P101" s="115"/>
      <c r="Q101" s="115"/>
      <c r="R101" s="115"/>
      <c r="S101" s="115"/>
      <c r="T101" s="115"/>
      <c r="U101" s="115"/>
      <c r="V101" s="115"/>
      <c r="W101" s="115"/>
      <c r="X101" s="115"/>
      <c r="Y101" s="115"/>
      <c r="Z101" s="115"/>
      <c r="AA101" s="115"/>
      <c r="AB101" s="115"/>
      <c r="AC101" s="115"/>
      <c r="AD101" s="115"/>
      <c r="AE101" s="115"/>
      <c r="AF101" s="115"/>
      <c r="AG101" s="115"/>
      <c r="AH101" s="115"/>
      <c r="AI101" s="115"/>
      <c r="AJ101" s="115"/>
      <c r="AK101" s="115"/>
      <c r="AL101" s="115"/>
      <c r="AM101" s="115"/>
      <c r="AN101" s="115"/>
      <c r="AO101" s="115"/>
      <c r="AP101" s="115"/>
      <c r="AQ101" s="115"/>
      <c r="AR101" s="115"/>
      <c r="AS101" s="115"/>
      <c r="AT101" s="115"/>
      <c r="AU101" s="115"/>
      <c r="AV101" s="115"/>
      <c r="AW101" s="115"/>
      <c r="AX101" s="115"/>
      <c r="AY101" s="115"/>
      <c r="AZ101" s="115"/>
      <c r="BA101" s="115"/>
      <c r="BB101" s="115"/>
      <c r="BC101" s="115"/>
      <c r="BD101" s="115"/>
      <c r="BE101" s="115"/>
      <c r="BF101" s="115"/>
      <c r="BG101" s="115"/>
      <c r="BH101" s="115"/>
      <c r="BI101" s="115"/>
      <c r="BJ101" s="115"/>
      <c r="BK101" s="115"/>
      <c r="BL101" s="115"/>
      <c r="BM101" s="115"/>
      <c r="BN101" s="115"/>
      <c r="BO101" s="115"/>
      <c r="BP101" s="115"/>
      <c r="BQ101" s="115"/>
      <c r="BR101" s="115"/>
      <c r="BS101" s="115"/>
      <c r="BT101" s="115"/>
      <c r="BU101" s="115"/>
      <c r="BV101" s="115"/>
      <c r="BW101" s="115"/>
      <c r="BX101" s="115"/>
      <c r="BY101" s="115"/>
      <c r="BZ101" s="115"/>
      <c r="CA101" s="115"/>
      <c r="CB101" s="115"/>
      <c r="CC101" s="115"/>
      <c r="CD101" s="115"/>
      <c r="CE101" s="117"/>
      <c r="CF101" s="115"/>
      <c r="CG101" s="115"/>
      <c r="CH101" s="115"/>
      <c r="CI101" s="115"/>
      <c r="CJ101" s="115"/>
      <c r="CK101" s="115"/>
      <c r="CL101" s="115"/>
      <c r="CM101" s="115"/>
      <c r="CN101" s="115"/>
      <c r="CO101" s="115"/>
      <c r="CP101" s="115"/>
      <c r="CQ101" s="115"/>
      <c r="CR101" s="115"/>
      <c r="CS101" s="115"/>
      <c r="CT101" s="115"/>
      <c r="CU101" s="115"/>
      <c r="CV101" s="115"/>
      <c r="CW101" s="115"/>
      <c r="CX101" s="115"/>
      <c r="CY101" s="115"/>
      <c r="CZ101" s="115"/>
      <c r="DA101" s="115"/>
      <c r="DB101" s="115"/>
      <c r="DC101" s="115"/>
      <c r="DD101" s="115"/>
      <c r="DE101" s="115"/>
      <c r="DF101" s="115"/>
      <c r="DG101" s="115"/>
      <c r="DH101" s="115"/>
      <c r="DI101" s="115"/>
      <c r="DJ101" s="115"/>
      <c r="DK101" s="115"/>
      <c r="DL101" s="115"/>
      <c r="DM101" s="115"/>
      <c r="DN101" s="115"/>
      <c r="DO101" s="115"/>
      <c r="DP101" s="115"/>
      <c r="DQ101" s="115"/>
      <c r="DR101" s="115"/>
      <c r="DS101" s="115"/>
      <c r="DT101" s="115"/>
      <c r="DU101" s="115"/>
      <c r="DV101" s="115"/>
      <c r="DW101" s="115"/>
      <c r="DX101" s="115"/>
      <c r="DY101" s="115"/>
      <c r="DZ101" s="115"/>
      <c r="EA101" s="115"/>
      <c r="EB101" s="115"/>
      <c r="EC101" s="115"/>
      <c r="ED101" s="115"/>
      <c r="EE101" s="115"/>
      <c r="EF101" s="115"/>
      <c r="EG101" s="115"/>
      <c r="EH101" s="115"/>
      <c r="EI101" s="115"/>
      <c r="EJ101" s="115"/>
      <c r="EK101" s="115"/>
      <c r="EL101" s="115"/>
      <c r="EM101" s="115"/>
      <c r="EN101" s="115"/>
      <c r="EO101" s="115"/>
      <c r="EP101" s="115"/>
      <c r="EQ101" s="115"/>
      <c r="ER101" s="115"/>
      <c r="ES101" s="115"/>
      <c r="ET101" s="115"/>
      <c r="EU101" s="115"/>
      <c r="EV101" s="115"/>
      <c r="EW101" s="115"/>
      <c r="EX101" s="115"/>
      <c r="EY101" s="115"/>
      <c r="EZ101" s="115"/>
      <c r="FA101" s="115"/>
      <c r="FB101" s="115"/>
      <c r="FC101" s="115"/>
      <c r="FD101" s="115"/>
      <c r="FE101" s="115"/>
      <c r="FF101" s="115"/>
      <c r="FG101" s="115"/>
      <c r="FH101" s="115"/>
      <c r="FI101" s="115"/>
      <c r="FJ101" s="115"/>
      <c r="FK101" s="115"/>
      <c r="FL101" s="115"/>
      <c r="FM101" s="115"/>
      <c r="FN101" s="115"/>
      <c r="FO101" s="115"/>
      <c r="FP101" s="115"/>
      <c r="FQ101" s="115"/>
      <c r="FR101" s="115"/>
      <c r="FS101" s="115"/>
      <c r="FT101" s="115"/>
      <c r="FU101" s="115"/>
      <c r="FV101" s="115"/>
      <c r="FW101" s="115"/>
      <c r="FX101" s="115"/>
      <c r="FY101" s="115"/>
      <c r="FZ101" s="115"/>
      <c r="GA101" s="115"/>
      <c r="GB101" s="117"/>
      <c r="GC101" s="115"/>
      <c r="GD101" s="115"/>
      <c r="GE101" s="115"/>
      <c r="GF101" s="115"/>
      <c r="GG101" s="115"/>
    </row>
    <row r="102" spans="1:189">
      <c r="A102" s="117"/>
      <c r="B102" s="115" t="s">
        <v>221</v>
      </c>
      <c r="C102" s="115"/>
      <c r="D102" s="115"/>
      <c r="E102" s="115"/>
      <c r="F102" s="115"/>
      <c r="G102" s="115"/>
      <c r="H102" s="115"/>
      <c r="I102" s="115"/>
      <c r="J102" s="115"/>
      <c r="K102" s="115"/>
      <c r="L102" s="115"/>
      <c r="M102" s="115"/>
      <c r="N102" s="115"/>
      <c r="O102" s="115"/>
      <c r="P102" s="115"/>
      <c r="Q102" s="115"/>
      <c r="R102" s="115"/>
      <c r="S102" s="115"/>
      <c r="T102" s="115"/>
      <c r="U102" s="115"/>
      <c r="V102" s="115"/>
      <c r="W102" s="115"/>
      <c r="X102" s="115"/>
      <c r="Y102" s="115"/>
      <c r="Z102" s="115"/>
      <c r="AA102" s="115"/>
      <c r="AB102" s="115"/>
      <c r="AC102" s="115"/>
      <c r="AD102" s="115"/>
      <c r="AE102" s="115"/>
      <c r="AF102" s="115"/>
      <c r="AG102" s="115"/>
      <c r="AH102" s="115"/>
      <c r="AI102" s="115"/>
      <c r="AJ102" s="115"/>
      <c r="AK102" s="115"/>
      <c r="AL102" s="115"/>
      <c r="AM102" s="115"/>
      <c r="AN102" s="115"/>
      <c r="AO102" s="115"/>
      <c r="AP102" s="115"/>
      <c r="AQ102" s="115"/>
      <c r="AR102" s="115"/>
      <c r="AS102" s="115"/>
      <c r="AT102" s="115"/>
      <c r="AU102" s="115"/>
      <c r="AV102" s="115"/>
      <c r="AW102" s="115"/>
      <c r="AX102" s="115"/>
      <c r="AY102" s="115"/>
      <c r="AZ102" s="115"/>
      <c r="BA102" s="115"/>
      <c r="BB102" s="115"/>
      <c r="BC102" s="115"/>
      <c r="BD102" s="115"/>
      <c r="BE102" s="115"/>
      <c r="BF102" s="115"/>
      <c r="BG102" s="115"/>
      <c r="BH102" s="115"/>
      <c r="BI102" s="115"/>
      <c r="BJ102" s="115"/>
      <c r="BK102" s="115"/>
      <c r="BL102" s="115"/>
      <c r="BM102" s="115"/>
      <c r="BN102" s="115"/>
      <c r="BO102" s="115"/>
      <c r="BP102" s="115"/>
      <c r="BQ102" s="115"/>
      <c r="BR102" s="115"/>
      <c r="BS102" s="115"/>
      <c r="BT102" s="115"/>
      <c r="BU102" s="115"/>
      <c r="BV102" s="115"/>
      <c r="BW102" s="115"/>
      <c r="BX102" s="115"/>
      <c r="BY102" s="115"/>
      <c r="BZ102" s="115"/>
      <c r="CA102" s="115"/>
      <c r="CB102" s="115"/>
      <c r="CC102" s="115"/>
      <c r="CD102" s="115"/>
      <c r="CE102" s="117"/>
      <c r="CF102" s="115"/>
      <c r="CG102" s="115"/>
      <c r="CH102" s="115"/>
      <c r="CI102" s="115"/>
      <c r="CJ102" s="115"/>
      <c r="CK102" s="115"/>
      <c r="CL102" s="115"/>
      <c r="CM102" s="115"/>
      <c r="CN102" s="115"/>
      <c r="CO102" s="115"/>
      <c r="CP102" s="115"/>
      <c r="CQ102" s="115"/>
      <c r="CR102" s="115"/>
      <c r="CS102" s="115"/>
      <c r="CT102" s="115"/>
      <c r="CU102" s="115"/>
      <c r="CV102" s="115"/>
      <c r="CW102" s="115"/>
      <c r="CX102" s="115"/>
      <c r="CY102" s="115"/>
      <c r="CZ102" s="115"/>
      <c r="DA102" s="115"/>
      <c r="DB102" s="115"/>
      <c r="DC102" s="115"/>
      <c r="DD102" s="115"/>
      <c r="DE102" s="115"/>
      <c r="DF102" s="115"/>
      <c r="DG102" s="115"/>
      <c r="DH102" s="115"/>
      <c r="DI102" s="115"/>
      <c r="DJ102" s="115"/>
      <c r="DK102" s="115"/>
      <c r="DL102" s="115"/>
      <c r="DM102" s="115"/>
      <c r="DN102" s="115"/>
      <c r="DO102" s="115"/>
      <c r="DP102" s="115"/>
      <c r="DQ102" s="115"/>
      <c r="DR102" s="115"/>
      <c r="DS102" s="115"/>
      <c r="DT102" s="115"/>
      <c r="DU102" s="115"/>
      <c r="DV102" s="115"/>
      <c r="DW102" s="115"/>
      <c r="DX102" s="115"/>
      <c r="DY102" s="115"/>
      <c r="DZ102" s="115"/>
      <c r="EA102" s="115"/>
      <c r="EB102" s="115"/>
      <c r="EC102" s="115"/>
      <c r="ED102" s="115"/>
      <c r="EE102" s="115"/>
      <c r="EF102" s="115"/>
      <c r="EG102" s="115"/>
      <c r="EH102" s="115"/>
      <c r="EI102" s="115"/>
      <c r="EJ102" s="115"/>
      <c r="EK102" s="115"/>
      <c r="EL102" s="115"/>
      <c r="EM102" s="115"/>
      <c r="EN102" s="115"/>
      <c r="EO102" s="115"/>
      <c r="EP102" s="115"/>
      <c r="EQ102" s="115"/>
      <c r="ER102" s="115"/>
      <c r="ES102" s="115"/>
      <c r="ET102" s="115"/>
      <c r="EU102" s="115"/>
      <c r="EV102" s="115"/>
      <c r="EW102" s="115"/>
      <c r="EX102" s="115"/>
      <c r="EY102" s="115"/>
      <c r="EZ102" s="115"/>
      <c r="FA102" s="115"/>
      <c r="FB102" s="115"/>
      <c r="FC102" s="115"/>
      <c r="FD102" s="115"/>
      <c r="FE102" s="115"/>
      <c r="FF102" s="115"/>
      <c r="FG102" s="115"/>
      <c r="FH102" s="115"/>
      <c r="FI102" s="115"/>
      <c r="FJ102" s="115"/>
      <c r="FK102" s="115"/>
      <c r="FL102" s="115"/>
      <c r="FM102" s="115"/>
      <c r="FN102" s="115"/>
      <c r="FO102" s="115"/>
      <c r="FP102" s="115"/>
      <c r="FQ102" s="115"/>
      <c r="FR102" s="115"/>
      <c r="FS102" s="115"/>
      <c r="FT102" s="115"/>
      <c r="FU102" s="115"/>
      <c r="FV102" s="115"/>
      <c r="FW102" s="115"/>
      <c r="FX102" s="115"/>
      <c r="FY102" s="115"/>
      <c r="FZ102" s="115"/>
      <c r="GA102" s="115"/>
      <c r="GB102" s="117"/>
      <c r="GC102" s="115"/>
      <c r="GD102" s="115"/>
      <c r="GE102" s="115"/>
      <c r="GF102" s="115"/>
      <c r="GG102" s="115"/>
    </row>
    <row r="103" spans="1:189" ht="5.0999999999999996" customHeight="1">
      <c r="A103" s="117"/>
      <c r="B103" s="115"/>
      <c r="C103" s="115"/>
      <c r="D103" s="115"/>
      <c r="E103" s="115"/>
      <c r="F103" s="115"/>
      <c r="G103" s="115"/>
      <c r="H103" s="115"/>
      <c r="I103" s="115"/>
      <c r="J103" s="115"/>
      <c r="K103" s="115"/>
      <c r="L103" s="115"/>
      <c r="M103" s="115"/>
      <c r="N103" s="115"/>
      <c r="O103" s="115"/>
      <c r="P103" s="115"/>
      <c r="Q103" s="115"/>
      <c r="R103" s="115"/>
      <c r="S103" s="115"/>
      <c r="T103" s="115"/>
      <c r="U103" s="115"/>
      <c r="V103" s="115"/>
      <c r="W103" s="115"/>
      <c r="X103" s="115"/>
      <c r="Y103" s="115"/>
      <c r="Z103" s="115"/>
      <c r="AA103" s="115"/>
      <c r="AB103" s="115"/>
      <c r="AC103" s="115"/>
      <c r="AD103" s="115"/>
      <c r="AE103" s="115"/>
      <c r="AF103" s="115"/>
      <c r="AG103" s="115"/>
      <c r="AH103" s="115"/>
      <c r="AI103" s="115"/>
      <c r="AJ103" s="115"/>
      <c r="AK103" s="115"/>
      <c r="AL103" s="115"/>
      <c r="AM103" s="115"/>
      <c r="AN103" s="115"/>
      <c r="AO103" s="115"/>
      <c r="AP103" s="115"/>
      <c r="AQ103" s="115"/>
      <c r="AR103" s="115"/>
      <c r="AS103" s="115"/>
      <c r="AT103" s="115"/>
      <c r="AU103" s="115"/>
      <c r="AV103" s="115"/>
      <c r="AW103" s="115"/>
      <c r="AX103" s="115"/>
      <c r="AY103" s="115"/>
      <c r="AZ103" s="115"/>
      <c r="BA103" s="115"/>
      <c r="BB103" s="115"/>
      <c r="BC103" s="115"/>
      <c r="BD103" s="115"/>
      <c r="BE103" s="115"/>
      <c r="BF103" s="115"/>
      <c r="BG103" s="115"/>
      <c r="BH103" s="115"/>
      <c r="BI103" s="115"/>
      <c r="BJ103" s="115"/>
      <c r="BK103" s="115"/>
      <c r="BL103" s="115"/>
      <c r="BM103" s="115"/>
      <c r="BN103" s="115"/>
      <c r="BO103" s="115"/>
      <c r="BP103" s="115"/>
      <c r="BQ103" s="115"/>
      <c r="BR103" s="115"/>
      <c r="BS103" s="115"/>
      <c r="BT103" s="115"/>
      <c r="BU103" s="115"/>
      <c r="BV103" s="115"/>
      <c r="BW103" s="115"/>
      <c r="BX103" s="115"/>
      <c r="BY103" s="115"/>
      <c r="BZ103" s="115"/>
      <c r="CA103" s="115"/>
      <c r="CB103" s="115"/>
      <c r="CC103" s="115"/>
      <c r="CD103" s="115"/>
      <c r="CE103" s="117"/>
      <c r="CF103" s="115"/>
      <c r="CG103" s="115"/>
      <c r="CH103" s="115"/>
      <c r="CI103" s="115"/>
      <c r="CJ103" s="115"/>
      <c r="CK103" s="115"/>
      <c r="CL103" s="115"/>
      <c r="CM103" s="115"/>
      <c r="CN103" s="115"/>
      <c r="CO103" s="115"/>
      <c r="CP103" s="115"/>
      <c r="CQ103" s="115"/>
      <c r="CR103" s="115"/>
      <c r="CS103" s="115"/>
      <c r="CT103" s="115"/>
      <c r="CU103" s="115"/>
      <c r="CV103" s="115"/>
      <c r="CW103" s="115"/>
      <c r="CX103" s="115"/>
      <c r="CY103" s="115"/>
      <c r="CZ103" s="115"/>
      <c r="DA103" s="115"/>
      <c r="DB103" s="115"/>
      <c r="DC103" s="115"/>
      <c r="DD103" s="115"/>
      <c r="DE103" s="115"/>
      <c r="DF103" s="115"/>
      <c r="DG103" s="115"/>
      <c r="DH103" s="115"/>
      <c r="DI103" s="115"/>
      <c r="DJ103" s="115"/>
      <c r="DK103" s="115"/>
      <c r="DL103" s="115"/>
      <c r="DM103" s="115"/>
      <c r="DN103" s="115"/>
      <c r="DO103" s="115"/>
      <c r="DP103" s="115"/>
      <c r="DQ103" s="115"/>
      <c r="DR103" s="115"/>
      <c r="DS103" s="115"/>
      <c r="DT103" s="115"/>
      <c r="DU103" s="115"/>
      <c r="DV103" s="115"/>
      <c r="DW103" s="115"/>
      <c r="DX103" s="115"/>
      <c r="DY103" s="115"/>
      <c r="DZ103" s="115"/>
      <c r="EA103" s="115"/>
      <c r="EB103" s="115"/>
      <c r="EC103" s="115"/>
      <c r="ED103" s="115"/>
      <c r="EE103" s="115"/>
      <c r="EF103" s="115"/>
      <c r="EG103" s="115"/>
      <c r="EH103" s="115"/>
      <c r="EI103" s="115"/>
      <c r="EJ103" s="115"/>
      <c r="EK103" s="115"/>
      <c r="EL103" s="115"/>
      <c r="EM103" s="115"/>
      <c r="EN103" s="115"/>
      <c r="EO103" s="115"/>
      <c r="EP103" s="115"/>
      <c r="EQ103" s="115"/>
      <c r="ER103" s="115"/>
      <c r="ES103" s="115"/>
      <c r="ET103" s="115"/>
      <c r="EU103" s="115"/>
      <c r="EV103" s="115"/>
      <c r="EW103" s="115"/>
      <c r="EX103" s="115"/>
      <c r="EY103" s="115"/>
      <c r="EZ103" s="115"/>
      <c r="FA103" s="115"/>
      <c r="FB103" s="115"/>
      <c r="FC103" s="115"/>
      <c r="FD103" s="115"/>
      <c r="FE103" s="115"/>
      <c r="FF103" s="115"/>
      <c r="FG103" s="115"/>
      <c r="FH103" s="115"/>
      <c r="FI103" s="115"/>
      <c r="FJ103" s="115"/>
      <c r="FK103" s="115"/>
      <c r="FL103" s="115"/>
      <c r="FM103" s="115"/>
      <c r="FN103" s="115"/>
      <c r="FO103" s="115"/>
      <c r="FP103" s="115"/>
      <c r="FQ103" s="115"/>
      <c r="FR103" s="115"/>
      <c r="FS103" s="115"/>
      <c r="FT103" s="115"/>
      <c r="FU103" s="115"/>
      <c r="FV103" s="115"/>
      <c r="FW103" s="115"/>
      <c r="FX103" s="115"/>
      <c r="FY103" s="115"/>
      <c r="FZ103" s="115"/>
      <c r="GA103" s="115"/>
      <c r="GB103" s="117"/>
      <c r="GC103" s="115"/>
      <c r="GD103" s="115"/>
      <c r="GE103" s="115"/>
      <c r="GF103" s="115"/>
      <c r="GG103" s="115"/>
    </row>
    <row r="104" spans="1:189">
      <c r="A104" s="21"/>
      <c r="GB104" s="21"/>
    </row>
    <row r="105" spans="1:189" ht="12.6" customHeight="1">
      <c r="A105" s="21"/>
      <c r="GB105" s="21"/>
    </row>
    <row r="106" spans="1:189" ht="12.6" customHeight="1"/>
    <row r="107" spans="1:189" ht="12.6" customHeight="1"/>
    <row r="108" spans="1:189" ht="12.6" customHeight="1"/>
    <row r="109" spans="1:189" ht="12.6" customHeight="1"/>
    <row r="110" spans="1:189" ht="12.6" customHeight="1"/>
    <row r="111" spans="1:189" ht="12.6" customHeight="1"/>
  </sheetData>
  <sheetProtection password="89ED" sheet="1"/>
  <mergeCells count="222">
    <mergeCell ref="Q13:AR13"/>
    <mergeCell ref="BG92:BJ93"/>
    <mergeCell ref="BK92:BR93"/>
    <mergeCell ref="BS92:BV93"/>
    <mergeCell ref="B95:D96"/>
    <mergeCell ref="F95:V96"/>
    <mergeCell ref="Z95:AC96"/>
    <mergeCell ref="AD95:BD96"/>
    <mergeCell ref="BG95:BJ96"/>
    <mergeCell ref="BK95:BX96"/>
    <mergeCell ref="B92:D93"/>
    <mergeCell ref="F92:V93"/>
    <mergeCell ref="Z92:AJ93"/>
    <mergeCell ref="AM92:AT93"/>
    <mergeCell ref="AU92:AX93"/>
    <mergeCell ref="AY92:BF93"/>
    <mergeCell ref="B88:D89"/>
    <mergeCell ref="F88:V89"/>
    <mergeCell ref="F73:V74"/>
    <mergeCell ref="Z73:CO74"/>
    <mergeCell ref="B60:D61"/>
    <mergeCell ref="B56:Y57"/>
    <mergeCell ref="BJ50:BY51"/>
    <mergeCell ref="CE50:CF51"/>
    <mergeCell ref="ED88:FD88"/>
    <mergeCell ref="Z89:AZ90"/>
    <mergeCell ref="BA89:CA90"/>
    <mergeCell ref="CB89:DB90"/>
    <mergeCell ref="DC89:EC90"/>
    <mergeCell ref="ED89:FD90"/>
    <mergeCell ref="BI83:BL84"/>
    <mergeCell ref="BM83:BP84"/>
    <mergeCell ref="BQ83:BV84"/>
    <mergeCell ref="AT85:EN85"/>
    <mergeCell ref="Z88:AZ88"/>
    <mergeCell ref="BA88:CA88"/>
    <mergeCell ref="CB88:DB88"/>
    <mergeCell ref="DC88:EC88"/>
    <mergeCell ref="EW78:FD78"/>
    <mergeCell ref="FE78:FX78"/>
    <mergeCell ref="EF80:EK80"/>
    <mergeCell ref="FM80:FR80"/>
    <mergeCell ref="B83:D84"/>
    <mergeCell ref="F83:V84"/>
    <mergeCell ref="Z83:AK84"/>
    <mergeCell ref="AM83:AP84"/>
    <mergeCell ref="AS83:BD84"/>
    <mergeCell ref="BE83:BH84"/>
    <mergeCell ref="AZ78:BG78"/>
    <mergeCell ref="BH78:CA78"/>
    <mergeCell ref="CH78:CO78"/>
    <mergeCell ref="CP78:DI78"/>
    <mergeCell ref="DP78:DW78"/>
    <mergeCell ref="DX78:EQ78"/>
    <mergeCell ref="CP73:CS74"/>
    <mergeCell ref="CT73:EI74"/>
    <mergeCell ref="B76:D77"/>
    <mergeCell ref="F76:V77"/>
    <mergeCell ref="AA77:AC77"/>
    <mergeCell ref="AZ77:BB77"/>
    <mergeCell ref="CH77:CJ77"/>
    <mergeCell ref="DP77:DR77"/>
    <mergeCell ref="F67:V68"/>
    <mergeCell ref="Z67:AW68"/>
    <mergeCell ref="AX67:BY68"/>
    <mergeCell ref="BZ67:GD68"/>
    <mergeCell ref="F70:V71"/>
    <mergeCell ref="Z70:AK71"/>
    <mergeCell ref="AL70:AO71"/>
    <mergeCell ref="AP70:BE71"/>
    <mergeCell ref="BF70:BI71"/>
    <mergeCell ref="BJ70:BY71"/>
    <mergeCell ref="CV60:DN61"/>
    <mergeCell ref="DQ60:EQ61"/>
    <mergeCell ref="F63:V64"/>
    <mergeCell ref="Z63:AH64"/>
    <mergeCell ref="AM63:AX64"/>
    <mergeCell ref="Z66:AW66"/>
    <mergeCell ref="AX66:BY66"/>
    <mergeCell ref="BZ66:GD66"/>
    <mergeCell ref="BO58:CO58"/>
    <mergeCell ref="F60:V61"/>
    <mergeCell ref="Z60:AC61"/>
    <mergeCell ref="AD60:AE61"/>
    <mergeCell ref="AF60:BF61"/>
    <mergeCell ref="BI60:BL61"/>
    <mergeCell ref="BM60:BN61"/>
    <mergeCell ref="BO60:CO61"/>
    <mergeCell ref="Z58:AC58"/>
    <mergeCell ref="AD58:AE58"/>
    <mergeCell ref="AF58:BF58"/>
    <mergeCell ref="BI58:BL58"/>
    <mergeCell ref="BM58:BN58"/>
    <mergeCell ref="CG50:CQ51"/>
    <mergeCell ref="CR50:DK51"/>
    <mergeCell ref="DL50:DM51"/>
    <mergeCell ref="B53:D54"/>
    <mergeCell ref="F53:V54"/>
    <mergeCell ref="Z53:CO54"/>
    <mergeCell ref="CP53:CS54"/>
    <mergeCell ref="CT53:EI54"/>
    <mergeCell ref="B50:D51"/>
    <mergeCell ref="F50:V51"/>
    <mergeCell ref="Z50:AK51"/>
    <mergeCell ref="AL50:AO51"/>
    <mergeCell ref="AP50:BE51"/>
    <mergeCell ref="BF50:BI51"/>
    <mergeCell ref="Z46:AW46"/>
    <mergeCell ref="AX46:BY46"/>
    <mergeCell ref="BZ46:GD46"/>
    <mergeCell ref="B47:D48"/>
    <mergeCell ref="F47:V48"/>
    <mergeCell ref="Z47:AW48"/>
    <mergeCell ref="AX47:BY48"/>
    <mergeCell ref="BZ47:GD48"/>
    <mergeCell ref="EF40:EG41"/>
    <mergeCell ref="EH40:FH41"/>
    <mergeCell ref="B43:D44"/>
    <mergeCell ref="F43:V44"/>
    <mergeCell ref="Z43:AH44"/>
    <mergeCell ref="AM43:AX44"/>
    <mergeCell ref="EF38:EG38"/>
    <mergeCell ref="EH38:FH38"/>
    <mergeCell ref="B40:D41"/>
    <mergeCell ref="F40:V41"/>
    <mergeCell ref="AH40:AI41"/>
    <mergeCell ref="AJ40:CO41"/>
    <mergeCell ref="CS40:CV41"/>
    <mergeCell ref="CW40:CX41"/>
    <mergeCell ref="CY40:DY41"/>
    <mergeCell ref="EB40:EE41"/>
    <mergeCell ref="F38:V38"/>
    <mergeCell ref="Z38:AG41"/>
    <mergeCell ref="CS38:CV38"/>
    <mergeCell ref="CW38:CX38"/>
    <mergeCell ref="CY38:DY38"/>
    <mergeCell ref="EB38:EE38"/>
    <mergeCell ref="BM32:BN33"/>
    <mergeCell ref="BO32:CO33"/>
    <mergeCell ref="B36:D37"/>
    <mergeCell ref="F36:V37"/>
    <mergeCell ref="Z36:AK37"/>
    <mergeCell ref="AL36:AO37"/>
    <mergeCell ref="AP36:BE37"/>
    <mergeCell ref="BF36:BI37"/>
    <mergeCell ref="BJ36:BY37"/>
    <mergeCell ref="B32:D33"/>
    <mergeCell ref="F32:V33"/>
    <mergeCell ref="Z32:AC33"/>
    <mergeCell ref="AD32:AE33"/>
    <mergeCell ref="AF32:BF33"/>
    <mergeCell ref="BI32:BL33"/>
    <mergeCell ref="B27:D28"/>
    <mergeCell ref="F27:V28"/>
    <mergeCell ref="Z27:BQ28"/>
    <mergeCell ref="F30:V30"/>
    <mergeCell ref="Z30:AC30"/>
    <mergeCell ref="AD30:AE30"/>
    <mergeCell ref="AF30:BF30"/>
    <mergeCell ref="BI30:BL30"/>
    <mergeCell ref="BM30:BN30"/>
    <mergeCell ref="BO30:CO30"/>
    <mergeCell ref="F22:V22"/>
    <mergeCell ref="Z22:AF23"/>
    <mergeCell ref="AI22:DU22"/>
    <mergeCell ref="B24:D25"/>
    <mergeCell ref="F24:V25"/>
    <mergeCell ref="X24:Y25"/>
    <mergeCell ref="Z24:AF25"/>
    <mergeCell ref="AG24:AH25"/>
    <mergeCell ref="AI24:DU25"/>
    <mergeCell ref="BZ18:GD18"/>
    <mergeCell ref="B19:D20"/>
    <mergeCell ref="F19:V20"/>
    <mergeCell ref="Z19:AW20"/>
    <mergeCell ref="AX19:BY20"/>
    <mergeCell ref="BZ19:GD20"/>
    <mergeCell ref="B15:D16"/>
    <mergeCell ref="F15:V16"/>
    <mergeCell ref="Z15:AH16"/>
    <mergeCell ref="AM15:AX16"/>
    <mergeCell ref="Z18:AW18"/>
    <mergeCell ref="AX18:BY18"/>
    <mergeCell ref="B6:GG6"/>
    <mergeCell ref="E11:L11"/>
    <mergeCell ref="M11:Q11"/>
    <mergeCell ref="R11:U11"/>
    <mergeCell ref="V11:Z11"/>
    <mergeCell ref="AA11:AE11"/>
    <mergeCell ref="AF11:AJ11"/>
    <mergeCell ref="AK11:AO11"/>
    <mergeCell ref="E3:I3"/>
    <mergeCell ref="J3:P3"/>
    <mergeCell ref="S3:AG3"/>
    <mergeCell ref="AH3:BK3"/>
    <mergeCell ref="BN3:BP3"/>
    <mergeCell ref="BQ3:CH3"/>
    <mergeCell ref="X8:AU8"/>
    <mergeCell ref="FN2:FR2"/>
    <mergeCell ref="FS2:FW2"/>
    <mergeCell ref="FX2:GB2"/>
    <mergeCell ref="BQ2:CH2"/>
    <mergeCell ref="CI2:DO2"/>
    <mergeCell ref="DR2:DT3"/>
    <mergeCell ref="DU2:EE3"/>
    <mergeCell ref="EG2:EQ2"/>
    <mergeCell ref="ER2:EY2"/>
    <mergeCell ref="CI3:CQ3"/>
    <mergeCell ref="CR3:CT3"/>
    <mergeCell ref="CU3:DO3"/>
    <mergeCell ref="EG3:EQ3"/>
    <mergeCell ref="ER3:FW3"/>
    <mergeCell ref="FX3:GB3"/>
    <mergeCell ref="B2:D2"/>
    <mergeCell ref="E2:I2"/>
    <mergeCell ref="J2:P2"/>
    <mergeCell ref="S2:AG2"/>
    <mergeCell ref="AH2:BK2"/>
    <mergeCell ref="BN2:BP2"/>
    <mergeCell ref="EZ2:FD2"/>
    <mergeCell ref="FE2:FH2"/>
    <mergeCell ref="FI2:FM2"/>
  </mergeCells>
  <phoneticPr fontId="2"/>
  <printOptions horizontalCentered="1" verticalCentered="1"/>
  <pageMargins left="0" right="0" top="0.39370078740157483" bottom="3.937007874015748E-2" header="0" footer="0"/>
  <pageSetup paperSize="9" scale="87" orientation="landscape" r:id="rId1"/>
  <headerFooter>
    <oddHeader>&amp;L&amp;16第１号様式（共通様式）</oddHeader>
  </headerFooter>
  <rowBreaks count="1" manualBreakCount="1">
    <brk id="55" max="188" man="1"/>
  </rowBreaks>
  <ignoredErrors>
    <ignoredError sqref="B4:GG7 B75:GG76 B73:E73 G73:Y73 B2:D2 FA2:FH2 B49:GG49 B47:Y47 B48:Y48 GE48:GG48 J2:AG2 B3:D3 J3:AG3 B10:GG10 B8:B9 CY8:GG9 B14:GG14 B13:P13 AV13:GG13 B79:GG79 B77:Z77 AD77:AY77 BC77:CG77 CK77:DO77 DS77:GG77 B94:GG94 B92:Y93 AK93:GG93 B97:GG102 B95:Y96 AD95:BF96 BK95:GG96 AI2:CH2 AI3:CH3 CJ2:EQ2 B26:GG26 B24:Y25 AG25:AH25 CJ3:CT3 CV3:EQ3 FJ2:FR2 FT2:GG2 ES3:GG3 B12:GG12 B11:L11 R11:U11 AA11:AE11 AK11:GG11 B17:GG18 B15:Y15 AI15:AL15 AY15:GG15 B21:GG21 B19:Y19 GE19:GG19 B23:GG23 B22:AH22 DV22:GG22 AG24:AH24 DV24:GG24 B29:GG29 B27:Y27 BR27:GG27 B31:GG31 B30:AE30 BG30:BN30 CP30:GG30 B34:GG35 B32:AE32 BG32:BN32 CP32:GG32 B37:Y37 B36:Y36 AL36:AO36 BF36:BI36 BZ36:GG36 B42:GG42 B40:AI40 CP40:CX40 DZ40:EG40 B39:GG39 B38:CX38 DZ38:EG38 FI38:GG38 FI40:GG40 B45:GG46 B43:Y43 AI43:AL43 AY43:GG43 GE47:GG47 B52:GG52 B50:Y50 AL50:AO50 BF50:BI50 BZ50:CQ50 DL50:GG50 B55:GG57 B53:Y53 CP53:CS53 EJ53:GG53 B59:GG59 B58:AE58 BG58:BN58 CP58:GG58 B62:GG62 B60:AE60 BG60:BN60 CP60:DP60 DR60:GG60 B65:GG66 B63:Y63 AI63:AL63 AY63:GG63 B69:GG69 B67:Y67 GE67:GG67 B72:GG72 B70:Y70 AL70:AO70 BF70:BI70 BZ70:GG70 CP73:CS73 EJ73:GG73 B78:BG78 BI78:CO78 DJ78:DW78 ER78:FD78 FY78:GG78 B81:GG82 B80:EE80 EG80:FL80 FN80:GG80 B84:GG88 B83:Y83 AA83:BD83 BF83:BL83 BN83:GG83 B90:GG91 B89:Y89 AA89:AZ89 BB89:CA89 CC89:DB89 EE89:GG89 AK92:AL92 AN92:AX92 AZ92:BJ92 BL92:GG92 DD89:EC89 DV25:GG25 B20:Y20 GE20:GG20 B28:Y28 BR28:GG28 B33:AE33 BG33:BN33 CP33:GG33 AL37:AO37 BF37:BI37 BZ37:GG37 B41:AI41 CP41:CX41 B51:Y51 AL51:AO51 BF51:BI51 BZ51:CQ51 B54:Y54 CP54:CS54 EJ54:GG54 B61:AE61 BG61:BN61 CP61:GG61 B64:Y64 AI64:AL64 AY64:GG64 B68:Y68 GE68:GG68 B71:Y71 AL71:AO71 BF71:BI71 BZ71:GG71 B74:Y74 CP74:CS74 EJ74:GG74 DL51:GG51 B44:Y44 AY44:GG44 AI44:AL44 B16:Y16 AI16:AL16 AY16:GG16 DZ41:EG41 FI41:GG41" numberStoredAsText="1"/>
  </ignoredError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F1416E43-8396-4329-B2C9-55E505053626}">
          <x14:formula1>
            <xm:f>'（選択リスト）'!$B$3</xm:f>
          </x14:formula1>
          <xm:sqref>E2:I3 AA77:AC77 AZ77:BB77 CH77:CJ77 DP77:DR77 Z95:AC96 BG95:BJ96</xm:sqref>
        </x14:dataValidation>
        <x14:dataValidation type="list" allowBlank="1" showInputMessage="1" showErrorMessage="1" xr:uid="{5F367954-944E-4ED5-B773-14BD9578B327}">
          <x14:formula1>
            <xm:f>'（選択リスト）'!$C$5:$C$7</xm:f>
          </x14:formula1>
          <xm:sqref>ER2:EY2</xm:sqref>
        </x14:dataValidation>
        <x14:dataValidation type="list" allowBlank="1" showInputMessage="1" showErrorMessage="1" xr:uid="{A86856ED-896F-4EEB-A290-242EBC2A862B}">
          <x14:formula1>
            <xm:f>'（選択リスト）'!$C$3:$C$7</xm:f>
          </x14:formula1>
          <xm:sqref>Z92:AJ93</xm:sqref>
        </x14:dataValidation>
        <x14:dataValidation type="list" allowBlank="1" showInputMessage="1" showErrorMessage="1" xr:uid="{ED809FB3-A5B3-40E9-B43C-97C6149A0448}">
          <x14:formula1>
            <xm:f>'（選択リスト）'!$E$3:$E$18</xm:f>
          </x14:formula1>
          <xm:sqref>Z24:AF25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R95"/>
  <sheetViews>
    <sheetView showGridLines="0" view="pageBreakPreview" zoomScale="75" zoomScaleNormal="90" zoomScaleSheetLayoutView="75" zoomScalePageLayoutView="70" workbookViewId="0">
      <selection activeCell="CC47" sqref="CC47:DJ47"/>
    </sheetView>
  </sheetViews>
  <sheetFormatPr defaultColWidth="9" defaultRowHeight="12"/>
  <cols>
    <col min="1" max="81" width="0.875" style="22" customWidth="1"/>
    <col min="82" max="82" width="0.875" style="13" customWidth="1"/>
    <col min="83" max="175" width="0.875" style="22" customWidth="1"/>
    <col min="176" max="16384" width="9" style="22"/>
  </cols>
  <sheetData>
    <row r="1" spans="1:174" ht="15" customHeight="1">
      <c r="A1" s="36" t="s">
        <v>2</v>
      </c>
      <c r="B1" s="37"/>
      <c r="C1" s="37"/>
      <c r="D1" s="37"/>
      <c r="E1" s="37"/>
      <c r="F1" s="37"/>
      <c r="G1" s="37"/>
      <c r="H1" s="37"/>
      <c r="I1" s="37"/>
      <c r="J1" s="37"/>
      <c r="K1" s="37"/>
      <c r="L1" s="37"/>
      <c r="M1" s="38"/>
      <c r="N1" s="585">
        <f>共通様式!AH2</f>
        <v>0</v>
      </c>
      <c r="O1" s="586"/>
      <c r="P1" s="586"/>
      <c r="Q1" s="586"/>
      <c r="R1" s="586"/>
      <c r="S1" s="586"/>
      <c r="T1" s="586"/>
      <c r="U1" s="586"/>
      <c r="V1" s="586"/>
      <c r="W1" s="586"/>
      <c r="X1" s="586"/>
      <c r="Y1" s="586"/>
      <c r="Z1" s="586"/>
      <c r="AA1" s="586"/>
      <c r="AB1" s="586"/>
      <c r="AC1" s="586"/>
      <c r="AD1" s="586"/>
      <c r="AE1" s="586"/>
      <c r="AF1" s="586"/>
      <c r="AG1" s="586"/>
      <c r="AH1" s="586"/>
      <c r="AI1" s="586"/>
      <c r="AJ1" s="586"/>
      <c r="AK1" s="586"/>
      <c r="AL1" s="586"/>
      <c r="AM1" s="586"/>
      <c r="AN1" s="586"/>
      <c r="AO1" s="586"/>
      <c r="AP1" s="586"/>
      <c r="AQ1" s="587"/>
      <c r="AR1" s="39"/>
      <c r="AS1" s="40"/>
      <c r="AT1" s="40"/>
      <c r="AU1" s="36" t="s">
        <v>3</v>
      </c>
      <c r="AV1" s="37"/>
      <c r="AW1" s="37"/>
      <c r="AX1" s="37"/>
      <c r="AY1" s="37"/>
      <c r="AZ1" s="37"/>
      <c r="BA1" s="37"/>
      <c r="BB1" s="37"/>
      <c r="BC1" s="37"/>
      <c r="BD1" s="37"/>
      <c r="BE1" s="37"/>
      <c r="BF1" s="37"/>
      <c r="BG1" s="37"/>
      <c r="BH1" s="38"/>
      <c r="BI1" s="585">
        <f>共通様式!AH3</f>
        <v>0</v>
      </c>
      <c r="BJ1" s="586"/>
      <c r="BK1" s="586"/>
      <c r="BL1" s="586"/>
      <c r="BM1" s="586"/>
      <c r="BN1" s="586"/>
      <c r="BO1" s="586"/>
      <c r="BP1" s="586"/>
      <c r="BQ1" s="586"/>
      <c r="BR1" s="586"/>
      <c r="BS1" s="586"/>
      <c r="BT1" s="586"/>
      <c r="BU1" s="586"/>
      <c r="BV1" s="586"/>
      <c r="BW1" s="586"/>
      <c r="BX1" s="586"/>
      <c r="BY1" s="586"/>
      <c r="BZ1" s="586"/>
      <c r="CA1" s="586"/>
      <c r="CB1" s="586"/>
      <c r="CC1" s="586"/>
      <c r="CD1" s="586"/>
      <c r="CE1" s="586"/>
      <c r="CF1" s="586"/>
      <c r="CG1" s="586"/>
      <c r="CH1" s="586"/>
      <c r="CI1" s="586"/>
      <c r="CJ1" s="586"/>
      <c r="CK1" s="586"/>
      <c r="CL1" s="586"/>
      <c r="CM1" s="586"/>
      <c r="CN1" s="586"/>
      <c r="CO1" s="587"/>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540">
        <v>1</v>
      </c>
      <c r="FB1" s="541"/>
      <c r="FC1" s="541"/>
      <c r="FD1" s="542"/>
      <c r="FE1" s="553" t="s">
        <v>21</v>
      </c>
      <c r="FF1" s="553"/>
      <c r="FG1" s="553"/>
      <c r="FH1" s="553"/>
      <c r="FI1" s="540">
        <v>1</v>
      </c>
      <c r="FJ1" s="541"/>
      <c r="FK1" s="541"/>
      <c r="FL1" s="542"/>
      <c r="FM1" s="553" t="s">
        <v>20</v>
      </c>
      <c r="FN1" s="553"/>
      <c r="FO1" s="553"/>
      <c r="FP1" s="553"/>
      <c r="FQ1" s="40"/>
      <c r="FR1" s="40"/>
    </row>
    <row r="2" spans="1:174" ht="5.45" customHeight="1">
      <c r="A2" s="40"/>
      <c r="B2" s="40"/>
      <c r="C2" s="40"/>
      <c r="D2" s="40"/>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A2" s="39"/>
      <c r="EB2" s="39"/>
      <c r="EC2" s="39"/>
      <c r="ED2" s="39"/>
      <c r="EE2" s="39"/>
      <c r="EF2" s="39"/>
      <c r="EG2" s="39"/>
      <c r="EH2" s="39"/>
      <c r="EI2" s="39"/>
      <c r="EJ2" s="39"/>
      <c r="EK2" s="39"/>
      <c r="EL2" s="39"/>
      <c r="EM2" s="39"/>
      <c r="EN2" s="39"/>
      <c r="EO2" s="39"/>
      <c r="EP2" s="39"/>
      <c r="EQ2" s="39"/>
      <c r="ER2" s="39"/>
      <c r="ES2" s="39"/>
      <c r="ET2" s="40"/>
      <c r="EU2" s="40"/>
      <c r="EV2" s="40"/>
      <c r="EW2" s="40"/>
      <c r="EX2" s="40"/>
      <c r="EY2" s="40"/>
      <c r="EZ2" s="40"/>
      <c r="FA2" s="40"/>
      <c r="FB2" s="40"/>
      <c r="FC2" s="40"/>
      <c r="FD2" s="40"/>
      <c r="FE2" s="40"/>
      <c r="FF2" s="40"/>
      <c r="FG2" s="40"/>
      <c r="FH2" s="40"/>
      <c r="FI2" s="40"/>
      <c r="FJ2" s="40"/>
      <c r="FK2" s="40"/>
      <c r="FL2" s="40"/>
      <c r="FM2" s="40"/>
      <c r="FN2" s="40"/>
      <c r="FO2" s="40"/>
      <c r="FP2" s="40"/>
      <c r="FQ2" s="40"/>
      <c r="FR2" s="40"/>
    </row>
    <row r="3" spans="1:174" ht="12.95" customHeight="1">
      <c r="A3" s="552" t="s">
        <v>109</v>
      </c>
      <c r="B3" s="552"/>
      <c r="C3" s="552"/>
      <c r="D3" s="552"/>
      <c r="E3" s="552"/>
      <c r="F3" s="552"/>
      <c r="G3" s="552"/>
      <c r="H3" s="552"/>
      <c r="I3" s="552"/>
      <c r="J3" s="552"/>
      <c r="K3" s="552"/>
      <c r="L3" s="552"/>
      <c r="M3" s="552"/>
      <c r="N3" s="552"/>
      <c r="O3" s="552"/>
      <c r="P3" s="552"/>
      <c r="Q3" s="552"/>
      <c r="R3" s="552"/>
      <c r="S3" s="552"/>
      <c r="T3" s="552"/>
      <c r="U3" s="552"/>
      <c r="V3" s="552"/>
      <c r="W3" s="552"/>
      <c r="X3" s="552"/>
      <c r="Y3" s="552"/>
      <c r="Z3" s="552"/>
      <c r="AA3" s="552"/>
      <c r="AB3" s="552"/>
      <c r="AC3" s="552"/>
      <c r="AD3" s="552"/>
      <c r="AE3" s="552"/>
      <c r="AF3" s="552"/>
      <c r="AG3" s="552"/>
      <c r="AH3" s="552"/>
      <c r="AI3" s="552"/>
      <c r="AJ3" s="552"/>
      <c r="AK3" s="552"/>
      <c r="AL3" s="552"/>
      <c r="AM3" s="552"/>
      <c r="AN3" s="552"/>
      <c r="AO3" s="552"/>
      <c r="AP3" s="552"/>
      <c r="AQ3" s="552"/>
      <c r="AR3" s="552"/>
      <c r="AS3" s="552"/>
      <c r="AT3" s="552"/>
      <c r="AU3" s="552"/>
      <c r="AV3" s="552"/>
      <c r="AW3" s="552"/>
      <c r="AX3" s="552"/>
      <c r="AY3" s="552"/>
      <c r="AZ3" s="552"/>
      <c r="BA3" s="552"/>
      <c r="BB3" s="552"/>
      <c r="BC3" s="552"/>
      <c r="BD3" s="552"/>
      <c r="BE3" s="552"/>
      <c r="BF3" s="552"/>
      <c r="BG3" s="552"/>
      <c r="BH3" s="552"/>
      <c r="BI3" s="552"/>
      <c r="BJ3" s="552"/>
      <c r="BK3" s="552"/>
      <c r="BL3" s="552"/>
      <c r="BM3" s="552"/>
      <c r="BN3" s="552"/>
      <c r="BO3" s="552"/>
      <c r="BP3" s="552"/>
      <c r="BQ3" s="552"/>
      <c r="BR3" s="552"/>
      <c r="BS3" s="552"/>
      <c r="BT3" s="552"/>
      <c r="BU3" s="552"/>
      <c r="BV3" s="552"/>
      <c r="BW3" s="552"/>
      <c r="BX3" s="552"/>
      <c r="BY3" s="552"/>
      <c r="BZ3" s="552"/>
      <c r="CA3" s="552"/>
      <c r="CB3" s="552"/>
      <c r="CC3" s="552"/>
      <c r="CD3" s="552"/>
      <c r="CE3" s="552"/>
      <c r="CF3" s="552"/>
      <c r="CG3" s="552"/>
      <c r="CH3" s="552"/>
      <c r="CI3" s="552"/>
      <c r="CJ3" s="552"/>
      <c r="CK3" s="552"/>
      <c r="CL3" s="552"/>
      <c r="CM3" s="552"/>
      <c r="CN3" s="552"/>
      <c r="CO3" s="552"/>
      <c r="CP3" s="552"/>
      <c r="CQ3" s="552"/>
      <c r="CR3" s="552"/>
      <c r="CS3" s="552"/>
      <c r="CT3" s="552"/>
      <c r="CU3" s="552"/>
      <c r="CV3" s="552"/>
      <c r="CW3" s="552"/>
      <c r="CX3" s="552"/>
      <c r="CY3" s="552"/>
      <c r="CZ3" s="552"/>
      <c r="DA3" s="552"/>
      <c r="DB3" s="552"/>
      <c r="DC3" s="552"/>
      <c r="DD3" s="552"/>
      <c r="DE3" s="552"/>
      <c r="DF3" s="552"/>
      <c r="DG3" s="552"/>
      <c r="DH3" s="552"/>
      <c r="DI3" s="552"/>
      <c r="DJ3" s="552"/>
      <c r="DK3" s="552"/>
      <c r="DL3" s="552"/>
      <c r="DM3" s="552"/>
      <c r="DN3" s="552"/>
      <c r="DO3" s="552"/>
      <c r="DP3" s="552"/>
      <c r="DQ3" s="552"/>
      <c r="DR3" s="552"/>
      <c r="DS3" s="552"/>
      <c r="DT3" s="552"/>
      <c r="DU3" s="552"/>
      <c r="DV3" s="552"/>
      <c r="DW3" s="552"/>
      <c r="DX3" s="552"/>
      <c r="DY3" s="552"/>
      <c r="DZ3" s="552"/>
      <c r="EA3" s="552"/>
      <c r="EB3" s="552"/>
      <c r="EC3" s="552"/>
      <c r="ED3" s="552"/>
      <c r="EE3" s="552"/>
      <c r="EF3" s="552"/>
      <c r="EG3" s="552"/>
      <c r="EH3" s="552"/>
      <c r="EI3" s="552"/>
      <c r="EJ3" s="552"/>
      <c r="EK3" s="552"/>
      <c r="EL3" s="552"/>
      <c r="EM3" s="552"/>
      <c r="EN3" s="552"/>
      <c r="EO3" s="552"/>
      <c r="EP3" s="552"/>
      <c r="EQ3" s="552"/>
      <c r="ER3" s="552"/>
      <c r="ES3" s="552"/>
      <c r="ET3" s="552"/>
      <c r="EU3" s="552"/>
      <c r="EV3" s="552"/>
      <c r="EW3" s="552"/>
      <c r="EX3" s="552"/>
      <c r="EY3" s="552"/>
      <c r="EZ3" s="552"/>
      <c r="FA3" s="552"/>
      <c r="FB3" s="552"/>
      <c r="FC3" s="552"/>
      <c r="FD3" s="552"/>
      <c r="FE3" s="552"/>
      <c r="FF3" s="552"/>
      <c r="FG3" s="552"/>
      <c r="FH3" s="552"/>
      <c r="FI3" s="552"/>
      <c r="FJ3" s="552"/>
      <c r="FK3" s="552"/>
      <c r="FL3" s="552"/>
      <c r="FM3" s="552"/>
      <c r="FN3" s="552"/>
      <c r="FO3" s="552"/>
      <c r="FP3" s="552"/>
      <c r="FQ3" s="552"/>
      <c r="FR3" s="552"/>
    </row>
    <row r="4" spans="1:174" ht="12.95" customHeight="1">
      <c r="A4" s="552"/>
      <c r="B4" s="552"/>
      <c r="C4" s="552"/>
      <c r="D4" s="552"/>
      <c r="E4" s="552"/>
      <c r="F4" s="552"/>
      <c r="G4" s="552"/>
      <c r="H4" s="552"/>
      <c r="I4" s="552"/>
      <c r="J4" s="552"/>
      <c r="K4" s="552"/>
      <c r="L4" s="552"/>
      <c r="M4" s="552"/>
      <c r="N4" s="552"/>
      <c r="O4" s="552"/>
      <c r="P4" s="552"/>
      <c r="Q4" s="552"/>
      <c r="R4" s="552"/>
      <c r="S4" s="552"/>
      <c r="T4" s="552"/>
      <c r="U4" s="552"/>
      <c r="V4" s="552"/>
      <c r="W4" s="552"/>
      <c r="X4" s="552"/>
      <c r="Y4" s="552"/>
      <c r="Z4" s="552"/>
      <c r="AA4" s="552"/>
      <c r="AB4" s="552"/>
      <c r="AC4" s="552"/>
      <c r="AD4" s="552"/>
      <c r="AE4" s="552"/>
      <c r="AF4" s="552"/>
      <c r="AG4" s="552"/>
      <c r="AH4" s="552"/>
      <c r="AI4" s="552"/>
      <c r="AJ4" s="552"/>
      <c r="AK4" s="552"/>
      <c r="AL4" s="552"/>
      <c r="AM4" s="552"/>
      <c r="AN4" s="552"/>
      <c r="AO4" s="552"/>
      <c r="AP4" s="552"/>
      <c r="AQ4" s="552"/>
      <c r="AR4" s="552"/>
      <c r="AS4" s="552"/>
      <c r="AT4" s="552"/>
      <c r="AU4" s="552"/>
      <c r="AV4" s="552"/>
      <c r="AW4" s="552"/>
      <c r="AX4" s="552"/>
      <c r="AY4" s="552"/>
      <c r="AZ4" s="552"/>
      <c r="BA4" s="552"/>
      <c r="BB4" s="552"/>
      <c r="BC4" s="552"/>
      <c r="BD4" s="552"/>
      <c r="BE4" s="552"/>
      <c r="BF4" s="552"/>
      <c r="BG4" s="552"/>
      <c r="BH4" s="552"/>
      <c r="BI4" s="552"/>
      <c r="BJ4" s="552"/>
      <c r="BK4" s="552"/>
      <c r="BL4" s="552"/>
      <c r="BM4" s="552"/>
      <c r="BN4" s="552"/>
      <c r="BO4" s="552"/>
      <c r="BP4" s="552"/>
      <c r="BQ4" s="552"/>
      <c r="BR4" s="552"/>
      <c r="BS4" s="552"/>
      <c r="BT4" s="552"/>
      <c r="BU4" s="552"/>
      <c r="BV4" s="552"/>
      <c r="BW4" s="552"/>
      <c r="BX4" s="552"/>
      <c r="BY4" s="552"/>
      <c r="BZ4" s="552"/>
      <c r="CA4" s="552"/>
      <c r="CB4" s="552"/>
      <c r="CC4" s="552"/>
      <c r="CD4" s="552"/>
      <c r="CE4" s="552"/>
      <c r="CF4" s="552"/>
      <c r="CG4" s="552"/>
      <c r="CH4" s="552"/>
      <c r="CI4" s="552"/>
      <c r="CJ4" s="552"/>
      <c r="CK4" s="552"/>
      <c r="CL4" s="552"/>
      <c r="CM4" s="552"/>
      <c r="CN4" s="552"/>
      <c r="CO4" s="552"/>
      <c r="CP4" s="552"/>
      <c r="CQ4" s="552"/>
      <c r="CR4" s="552"/>
      <c r="CS4" s="552"/>
      <c r="CT4" s="552"/>
      <c r="CU4" s="552"/>
      <c r="CV4" s="552"/>
      <c r="CW4" s="552"/>
      <c r="CX4" s="552"/>
      <c r="CY4" s="552"/>
      <c r="CZ4" s="552"/>
      <c r="DA4" s="552"/>
      <c r="DB4" s="552"/>
      <c r="DC4" s="552"/>
      <c r="DD4" s="552"/>
      <c r="DE4" s="552"/>
      <c r="DF4" s="552"/>
      <c r="DG4" s="552"/>
      <c r="DH4" s="552"/>
      <c r="DI4" s="552"/>
      <c r="DJ4" s="552"/>
      <c r="DK4" s="552"/>
      <c r="DL4" s="552"/>
      <c r="DM4" s="552"/>
      <c r="DN4" s="552"/>
      <c r="DO4" s="552"/>
      <c r="DP4" s="552"/>
      <c r="DQ4" s="552"/>
      <c r="DR4" s="552"/>
      <c r="DS4" s="552"/>
      <c r="DT4" s="552"/>
      <c r="DU4" s="552"/>
      <c r="DV4" s="552"/>
      <c r="DW4" s="552"/>
      <c r="DX4" s="552"/>
      <c r="DY4" s="552"/>
      <c r="DZ4" s="552"/>
      <c r="EA4" s="552"/>
      <c r="EB4" s="552"/>
      <c r="EC4" s="552"/>
      <c r="ED4" s="552"/>
      <c r="EE4" s="552"/>
      <c r="EF4" s="552"/>
      <c r="EG4" s="552"/>
      <c r="EH4" s="552"/>
      <c r="EI4" s="552"/>
      <c r="EJ4" s="552"/>
      <c r="EK4" s="552"/>
      <c r="EL4" s="552"/>
      <c r="EM4" s="552"/>
      <c r="EN4" s="552"/>
      <c r="EO4" s="552"/>
      <c r="EP4" s="552"/>
      <c r="EQ4" s="552"/>
      <c r="ER4" s="552"/>
      <c r="ES4" s="552"/>
      <c r="ET4" s="552"/>
      <c r="EU4" s="552"/>
      <c r="EV4" s="552"/>
      <c r="EW4" s="552"/>
      <c r="EX4" s="552"/>
      <c r="EY4" s="552"/>
      <c r="EZ4" s="552"/>
      <c r="FA4" s="552"/>
      <c r="FB4" s="552"/>
      <c r="FC4" s="552"/>
      <c r="FD4" s="552"/>
      <c r="FE4" s="552"/>
      <c r="FF4" s="552"/>
      <c r="FG4" s="552"/>
      <c r="FH4" s="552"/>
      <c r="FI4" s="552"/>
      <c r="FJ4" s="552"/>
      <c r="FK4" s="552"/>
      <c r="FL4" s="552"/>
      <c r="FM4" s="552"/>
      <c r="FN4" s="552"/>
      <c r="FO4" s="552"/>
      <c r="FP4" s="552"/>
      <c r="FQ4" s="552"/>
      <c r="FR4" s="552"/>
    </row>
    <row r="5" spans="1:174" s="13" customFormat="1" ht="21.95" customHeight="1">
      <c r="A5" s="579" t="s">
        <v>75</v>
      </c>
      <c r="B5" s="580"/>
      <c r="C5" s="581"/>
      <c r="D5" s="40"/>
      <c r="E5" s="40"/>
      <c r="F5" s="40" t="s">
        <v>70</v>
      </c>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41"/>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row>
    <row r="6" spans="1:174" ht="6" customHeight="1">
      <c r="A6" s="40"/>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39"/>
      <c r="DO6" s="39"/>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row>
    <row r="7" spans="1:174" ht="14.25" customHeight="1">
      <c r="A7" s="40"/>
      <c r="B7" s="40"/>
      <c r="C7" s="40"/>
      <c r="D7" s="40"/>
      <c r="E7" s="546" t="s">
        <v>69</v>
      </c>
      <c r="F7" s="547"/>
      <c r="G7" s="547"/>
      <c r="H7" s="547"/>
      <c r="I7" s="547"/>
      <c r="J7" s="547"/>
      <c r="K7" s="547"/>
      <c r="L7" s="548"/>
      <c r="M7" s="528"/>
      <c r="N7" s="528"/>
      <c r="O7" s="528"/>
      <c r="P7" s="528"/>
      <c r="Q7" s="528"/>
      <c r="R7" s="566" t="s">
        <v>73</v>
      </c>
      <c r="S7" s="567"/>
      <c r="T7" s="567"/>
      <c r="U7" s="567"/>
      <c r="V7" s="567"/>
      <c r="W7" s="567"/>
      <c r="X7" s="568"/>
      <c r="Y7" s="568"/>
      <c r="Z7" s="568"/>
      <c r="AA7" s="568"/>
      <c r="AB7" s="568"/>
      <c r="AC7" s="568"/>
      <c r="AD7" s="568"/>
      <c r="AE7" s="568"/>
      <c r="AF7" s="568"/>
      <c r="AG7" s="568"/>
      <c r="AH7" s="568"/>
      <c r="AI7" s="568"/>
      <c r="AJ7" s="568"/>
      <c r="AK7" s="568"/>
      <c r="AL7" s="568"/>
      <c r="AM7" s="568"/>
      <c r="AN7" s="568"/>
      <c r="AO7" s="568"/>
      <c r="AP7" s="568"/>
      <c r="AQ7" s="568"/>
      <c r="AR7" s="568"/>
      <c r="AS7" s="568"/>
      <c r="AT7" s="568"/>
      <c r="AU7" s="568"/>
      <c r="AV7" s="568"/>
      <c r="AW7" s="568"/>
      <c r="AX7" s="568"/>
      <c r="AY7" s="568"/>
      <c r="AZ7" s="568"/>
      <c r="BA7" s="568"/>
      <c r="BB7" s="568"/>
      <c r="BC7" s="568"/>
      <c r="BD7" s="568"/>
      <c r="BE7" s="569"/>
      <c r="BF7" s="40"/>
      <c r="BG7" s="40"/>
      <c r="BH7" s="40"/>
      <c r="BI7" s="40"/>
      <c r="BJ7" s="546" t="s">
        <v>69</v>
      </c>
      <c r="BK7" s="547"/>
      <c r="BL7" s="547"/>
      <c r="BM7" s="547"/>
      <c r="BN7" s="547"/>
      <c r="BO7" s="547"/>
      <c r="BP7" s="547"/>
      <c r="BQ7" s="548"/>
      <c r="BR7" s="528"/>
      <c r="BS7" s="528"/>
      <c r="BT7" s="528"/>
      <c r="BU7" s="528"/>
      <c r="BV7" s="528"/>
      <c r="BW7" s="566" t="s">
        <v>74</v>
      </c>
      <c r="BX7" s="567"/>
      <c r="BY7" s="567"/>
      <c r="BZ7" s="567"/>
      <c r="CA7" s="567"/>
      <c r="CB7" s="567"/>
      <c r="CC7" s="568"/>
      <c r="CD7" s="568"/>
      <c r="CE7" s="568"/>
      <c r="CF7" s="568"/>
      <c r="CG7" s="568"/>
      <c r="CH7" s="568"/>
      <c r="CI7" s="568"/>
      <c r="CJ7" s="568"/>
      <c r="CK7" s="568"/>
      <c r="CL7" s="568"/>
      <c r="CM7" s="568"/>
      <c r="CN7" s="568"/>
      <c r="CO7" s="568"/>
      <c r="CP7" s="568"/>
      <c r="CQ7" s="568"/>
      <c r="CR7" s="568"/>
      <c r="CS7" s="568"/>
      <c r="CT7" s="568"/>
      <c r="CU7" s="568"/>
      <c r="CV7" s="568"/>
      <c r="CW7" s="568"/>
      <c r="CX7" s="568"/>
      <c r="CY7" s="568"/>
      <c r="CZ7" s="568"/>
      <c r="DA7" s="568"/>
      <c r="DB7" s="568"/>
      <c r="DC7" s="568"/>
      <c r="DD7" s="568"/>
      <c r="DE7" s="568"/>
      <c r="DF7" s="568"/>
      <c r="DG7" s="568"/>
      <c r="DH7" s="568"/>
      <c r="DI7" s="568"/>
      <c r="DJ7" s="569"/>
      <c r="DK7" s="40"/>
      <c r="DL7" s="40"/>
      <c r="DM7" s="40"/>
      <c r="DN7" s="40"/>
      <c r="DO7" s="560" t="s">
        <v>69</v>
      </c>
      <c r="DP7" s="561"/>
      <c r="DQ7" s="561"/>
      <c r="DR7" s="561"/>
      <c r="DS7" s="561"/>
      <c r="DT7" s="561"/>
      <c r="DU7" s="561"/>
      <c r="DV7" s="562"/>
      <c r="DW7" s="554"/>
      <c r="DX7" s="555"/>
      <c r="DY7" s="555"/>
      <c r="DZ7" s="555"/>
      <c r="EA7" s="556"/>
      <c r="EB7" s="576" t="s">
        <v>83</v>
      </c>
      <c r="EC7" s="577"/>
      <c r="ED7" s="577"/>
      <c r="EE7" s="577"/>
      <c r="EF7" s="577"/>
      <c r="EG7" s="577"/>
      <c r="EH7" s="577"/>
      <c r="EI7" s="577"/>
      <c r="EJ7" s="577"/>
      <c r="EK7" s="577"/>
      <c r="EL7" s="577"/>
      <c r="EM7" s="577"/>
      <c r="EN7" s="577"/>
      <c r="EO7" s="577"/>
      <c r="EP7" s="577"/>
      <c r="EQ7" s="577"/>
      <c r="ER7" s="577"/>
      <c r="ES7" s="577"/>
      <c r="ET7" s="577"/>
      <c r="EU7" s="577"/>
      <c r="EV7" s="577"/>
      <c r="EW7" s="577"/>
      <c r="EX7" s="577"/>
      <c r="EY7" s="577"/>
      <c r="EZ7" s="577"/>
      <c r="FA7" s="577"/>
      <c r="FB7" s="577"/>
      <c r="FC7" s="577"/>
      <c r="FD7" s="577"/>
      <c r="FE7" s="577"/>
      <c r="FF7" s="577"/>
      <c r="FG7" s="577"/>
      <c r="FH7" s="577"/>
      <c r="FI7" s="577"/>
      <c r="FJ7" s="577"/>
      <c r="FK7" s="577"/>
      <c r="FL7" s="577"/>
      <c r="FM7" s="577"/>
      <c r="FN7" s="577"/>
      <c r="FO7" s="578"/>
      <c r="FP7" s="40"/>
      <c r="FQ7" s="40"/>
      <c r="FR7" s="40"/>
    </row>
    <row r="8" spans="1:174" ht="14.25" customHeight="1">
      <c r="A8" s="40"/>
      <c r="B8" s="40"/>
      <c r="C8" s="40"/>
      <c r="D8" s="40"/>
      <c r="E8" s="549"/>
      <c r="F8" s="550"/>
      <c r="G8" s="550"/>
      <c r="H8" s="550"/>
      <c r="I8" s="550"/>
      <c r="J8" s="550"/>
      <c r="K8" s="550"/>
      <c r="L8" s="551"/>
      <c r="M8" s="528"/>
      <c r="N8" s="528"/>
      <c r="O8" s="528"/>
      <c r="P8" s="528"/>
      <c r="Q8" s="528"/>
      <c r="R8" s="570" t="s">
        <v>72</v>
      </c>
      <c r="S8" s="571"/>
      <c r="T8" s="571"/>
      <c r="U8" s="571"/>
      <c r="V8" s="571"/>
      <c r="W8" s="572"/>
      <c r="X8" s="573"/>
      <c r="Y8" s="574"/>
      <c r="Z8" s="574"/>
      <c r="AA8" s="574"/>
      <c r="AB8" s="574"/>
      <c r="AC8" s="574"/>
      <c r="AD8" s="574"/>
      <c r="AE8" s="574"/>
      <c r="AF8" s="574"/>
      <c r="AG8" s="574"/>
      <c r="AH8" s="574"/>
      <c r="AI8" s="574"/>
      <c r="AJ8" s="574"/>
      <c r="AK8" s="574"/>
      <c r="AL8" s="574"/>
      <c r="AM8" s="574"/>
      <c r="AN8" s="574"/>
      <c r="AO8" s="574"/>
      <c r="AP8" s="574"/>
      <c r="AQ8" s="574"/>
      <c r="AR8" s="574"/>
      <c r="AS8" s="574"/>
      <c r="AT8" s="574"/>
      <c r="AU8" s="574"/>
      <c r="AV8" s="574"/>
      <c r="AW8" s="574"/>
      <c r="AX8" s="574"/>
      <c r="AY8" s="574"/>
      <c r="AZ8" s="574"/>
      <c r="BA8" s="574"/>
      <c r="BB8" s="574"/>
      <c r="BC8" s="574"/>
      <c r="BD8" s="574"/>
      <c r="BE8" s="575"/>
      <c r="BF8" s="40"/>
      <c r="BG8" s="40"/>
      <c r="BH8" s="40"/>
      <c r="BI8" s="40"/>
      <c r="BJ8" s="549"/>
      <c r="BK8" s="550"/>
      <c r="BL8" s="550"/>
      <c r="BM8" s="550"/>
      <c r="BN8" s="550"/>
      <c r="BO8" s="550"/>
      <c r="BP8" s="550"/>
      <c r="BQ8" s="551"/>
      <c r="BR8" s="528"/>
      <c r="BS8" s="528"/>
      <c r="BT8" s="528"/>
      <c r="BU8" s="528"/>
      <c r="BV8" s="528"/>
      <c r="BW8" s="570" t="s">
        <v>72</v>
      </c>
      <c r="BX8" s="571"/>
      <c r="BY8" s="571"/>
      <c r="BZ8" s="571"/>
      <c r="CA8" s="571"/>
      <c r="CB8" s="572"/>
      <c r="CC8" s="573"/>
      <c r="CD8" s="574"/>
      <c r="CE8" s="574"/>
      <c r="CF8" s="574"/>
      <c r="CG8" s="574"/>
      <c r="CH8" s="574"/>
      <c r="CI8" s="574"/>
      <c r="CJ8" s="574"/>
      <c r="CK8" s="574"/>
      <c r="CL8" s="574"/>
      <c r="CM8" s="574"/>
      <c r="CN8" s="574"/>
      <c r="CO8" s="574"/>
      <c r="CP8" s="574"/>
      <c r="CQ8" s="574"/>
      <c r="CR8" s="574"/>
      <c r="CS8" s="574"/>
      <c r="CT8" s="574"/>
      <c r="CU8" s="574"/>
      <c r="CV8" s="574"/>
      <c r="CW8" s="574"/>
      <c r="CX8" s="574"/>
      <c r="CY8" s="574"/>
      <c r="CZ8" s="574"/>
      <c r="DA8" s="574"/>
      <c r="DB8" s="574"/>
      <c r="DC8" s="574"/>
      <c r="DD8" s="574"/>
      <c r="DE8" s="574"/>
      <c r="DF8" s="574"/>
      <c r="DG8" s="574"/>
      <c r="DH8" s="574"/>
      <c r="DI8" s="574"/>
      <c r="DJ8" s="575"/>
      <c r="DK8" s="40"/>
      <c r="DL8" s="40"/>
      <c r="DM8" s="40"/>
      <c r="DN8" s="40"/>
      <c r="DO8" s="563"/>
      <c r="DP8" s="564"/>
      <c r="DQ8" s="564"/>
      <c r="DR8" s="564"/>
      <c r="DS8" s="564"/>
      <c r="DT8" s="564"/>
      <c r="DU8" s="564"/>
      <c r="DV8" s="565"/>
      <c r="DW8" s="557"/>
      <c r="DX8" s="558"/>
      <c r="DY8" s="558"/>
      <c r="DZ8" s="558"/>
      <c r="EA8" s="559"/>
      <c r="EB8" s="579" t="s">
        <v>72</v>
      </c>
      <c r="EC8" s="580"/>
      <c r="ED8" s="580"/>
      <c r="EE8" s="580"/>
      <c r="EF8" s="580"/>
      <c r="EG8" s="581"/>
      <c r="EH8" s="582"/>
      <c r="EI8" s="583"/>
      <c r="EJ8" s="583"/>
      <c r="EK8" s="583"/>
      <c r="EL8" s="583"/>
      <c r="EM8" s="583"/>
      <c r="EN8" s="583"/>
      <c r="EO8" s="583"/>
      <c r="EP8" s="583"/>
      <c r="EQ8" s="583"/>
      <c r="ER8" s="583"/>
      <c r="ES8" s="583"/>
      <c r="ET8" s="583"/>
      <c r="EU8" s="583"/>
      <c r="EV8" s="583"/>
      <c r="EW8" s="583"/>
      <c r="EX8" s="583"/>
      <c r="EY8" s="583"/>
      <c r="EZ8" s="583"/>
      <c r="FA8" s="583"/>
      <c r="FB8" s="583"/>
      <c r="FC8" s="583"/>
      <c r="FD8" s="583"/>
      <c r="FE8" s="583"/>
      <c r="FF8" s="583"/>
      <c r="FG8" s="583"/>
      <c r="FH8" s="583"/>
      <c r="FI8" s="583"/>
      <c r="FJ8" s="583"/>
      <c r="FK8" s="583"/>
      <c r="FL8" s="583"/>
      <c r="FM8" s="583"/>
      <c r="FN8" s="583"/>
      <c r="FO8" s="584"/>
      <c r="FP8" s="40"/>
      <c r="FQ8" s="40"/>
      <c r="FR8" s="40"/>
    </row>
    <row r="9" spans="1:174" ht="14.25" customHeight="1">
      <c r="A9" s="40"/>
      <c r="B9" s="40"/>
      <c r="C9" s="40"/>
      <c r="D9" s="40"/>
      <c r="E9" s="519" t="s">
        <v>68</v>
      </c>
      <c r="F9" s="520"/>
      <c r="G9" s="520"/>
      <c r="H9" s="520"/>
      <c r="I9" s="520"/>
      <c r="J9" s="520"/>
      <c r="K9" s="520"/>
      <c r="L9" s="521"/>
      <c r="M9" s="514"/>
      <c r="N9" s="514"/>
      <c r="O9" s="514"/>
      <c r="P9" s="514"/>
      <c r="Q9" s="514"/>
      <c r="R9" s="515">
        <v>101</v>
      </c>
      <c r="S9" s="515"/>
      <c r="T9" s="515"/>
      <c r="U9" s="515"/>
      <c r="V9" s="515"/>
      <c r="W9" s="515"/>
      <c r="X9" s="516" t="s">
        <v>438</v>
      </c>
      <c r="Y9" s="517"/>
      <c r="Z9" s="517"/>
      <c r="AA9" s="517"/>
      <c r="AB9" s="517"/>
      <c r="AC9" s="517"/>
      <c r="AD9" s="517"/>
      <c r="AE9" s="517"/>
      <c r="AF9" s="517"/>
      <c r="AG9" s="517"/>
      <c r="AH9" s="517"/>
      <c r="AI9" s="517"/>
      <c r="AJ9" s="517"/>
      <c r="AK9" s="517"/>
      <c r="AL9" s="517"/>
      <c r="AM9" s="517"/>
      <c r="AN9" s="517"/>
      <c r="AO9" s="517"/>
      <c r="AP9" s="517"/>
      <c r="AQ9" s="517"/>
      <c r="AR9" s="517"/>
      <c r="AS9" s="517"/>
      <c r="AT9" s="517"/>
      <c r="AU9" s="517"/>
      <c r="AV9" s="517"/>
      <c r="AW9" s="517"/>
      <c r="AX9" s="517"/>
      <c r="AY9" s="517"/>
      <c r="AZ9" s="517"/>
      <c r="BA9" s="517"/>
      <c r="BB9" s="517"/>
      <c r="BC9" s="517"/>
      <c r="BD9" s="517"/>
      <c r="BE9" s="518"/>
      <c r="BF9" s="40"/>
      <c r="BG9" s="40"/>
      <c r="BH9" s="40"/>
      <c r="BI9" s="40"/>
      <c r="BJ9" s="519" t="s">
        <v>68</v>
      </c>
      <c r="BK9" s="520"/>
      <c r="BL9" s="520"/>
      <c r="BM9" s="520"/>
      <c r="BN9" s="520"/>
      <c r="BO9" s="520"/>
      <c r="BP9" s="520"/>
      <c r="BQ9" s="521"/>
      <c r="BR9" s="514"/>
      <c r="BS9" s="514"/>
      <c r="BT9" s="514"/>
      <c r="BU9" s="514"/>
      <c r="BV9" s="514"/>
      <c r="BW9" s="515">
        <v>201</v>
      </c>
      <c r="BX9" s="515"/>
      <c r="BY9" s="515"/>
      <c r="BZ9" s="515"/>
      <c r="CA9" s="515"/>
      <c r="CB9" s="515"/>
      <c r="CC9" s="516" t="s">
        <v>438</v>
      </c>
      <c r="CD9" s="517"/>
      <c r="CE9" s="517"/>
      <c r="CF9" s="517"/>
      <c r="CG9" s="517"/>
      <c r="CH9" s="517"/>
      <c r="CI9" s="517"/>
      <c r="CJ9" s="517"/>
      <c r="CK9" s="517"/>
      <c r="CL9" s="517"/>
      <c r="CM9" s="517"/>
      <c r="CN9" s="517"/>
      <c r="CO9" s="517"/>
      <c r="CP9" s="517"/>
      <c r="CQ9" s="517"/>
      <c r="CR9" s="517"/>
      <c r="CS9" s="517"/>
      <c r="CT9" s="517"/>
      <c r="CU9" s="517"/>
      <c r="CV9" s="517"/>
      <c r="CW9" s="517"/>
      <c r="CX9" s="517"/>
      <c r="CY9" s="517"/>
      <c r="CZ9" s="517"/>
      <c r="DA9" s="517"/>
      <c r="DB9" s="517"/>
      <c r="DC9" s="517"/>
      <c r="DD9" s="517"/>
      <c r="DE9" s="517"/>
      <c r="DF9" s="517"/>
      <c r="DG9" s="517"/>
      <c r="DH9" s="517"/>
      <c r="DI9" s="517"/>
      <c r="DJ9" s="518"/>
      <c r="DK9" s="40"/>
      <c r="DL9" s="40"/>
      <c r="DM9" s="40"/>
      <c r="DN9" s="40"/>
      <c r="DO9" s="531" t="s">
        <v>68</v>
      </c>
      <c r="DP9" s="532"/>
      <c r="DQ9" s="532"/>
      <c r="DR9" s="532"/>
      <c r="DS9" s="532"/>
      <c r="DT9" s="532"/>
      <c r="DU9" s="532"/>
      <c r="DV9" s="533"/>
      <c r="DW9" s="540"/>
      <c r="DX9" s="541"/>
      <c r="DY9" s="541"/>
      <c r="DZ9" s="541"/>
      <c r="EA9" s="542"/>
      <c r="EB9" s="543">
        <v>301</v>
      </c>
      <c r="EC9" s="544"/>
      <c r="ED9" s="544"/>
      <c r="EE9" s="544"/>
      <c r="EF9" s="544"/>
      <c r="EG9" s="545"/>
      <c r="EH9" s="543" t="s">
        <v>481</v>
      </c>
      <c r="EI9" s="544"/>
      <c r="EJ9" s="544"/>
      <c r="EK9" s="544"/>
      <c r="EL9" s="544"/>
      <c r="EM9" s="544"/>
      <c r="EN9" s="544"/>
      <c r="EO9" s="544"/>
      <c r="EP9" s="544"/>
      <c r="EQ9" s="544"/>
      <c r="ER9" s="544"/>
      <c r="ES9" s="544"/>
      <c r="ET9" s="544"/>
      <c r="EU9" s="544"/>
      <c r="EV9" s="544"/>
      <c r="EW9" s="544"/>
      <c r="EX9" s="544"/>
      <c r="EY9" s="544"/>
      <c r="EZ9" s="544"/>
      <c r="FA9" s="544"/>
      <c r="FB9" s="544"/>
      <c r="FC9" s="544"/>
      <c r="FD9" s="544"/>
      <c r="FE9" s="544"/>
      <c r="FF9" s="544"/>
      <c r="FG9" s="544"/>
      <c r="FH9" s="544"/>
      <c r="FI9" s="544"/>
      <c r="FJ9" s="544"/>
      <c r="FK9" s="544"/>
      <c r="FL9" s="544"/>
      <c r="FM9" s="544"/>
      <c r="FN9" s="544"/>
      <c r="FO9" s="545"/>
      <c r="FP9" s="40"/>
      <c r="FQ9" s="40"/>
      <c r="FR9" s="40"/>
    </row>
    <row r="10" spans="1:174" ht="14.25" customHeight="1">
      <c r="A10" s="40"/>
      <c r="B10" s="40"/>
      <c r="C10" s="40"/>
      <c r="D10" s="40"/>
      <c r="E10" s="522"/>
      <c r="F10" s="523"/>
      <c r="G10" s="523"/>
      <c r="H10" s="523"/>
      <c r="I10" s="523"/>
      <c r="J10" s="523"/>
      <c r="K10" s="523"/>
      <c r="L10" s="524"/>
      <c r="M10" s="514"/>
      <c r="N10" s="514"/>
      <c r="O10" s="514"/>
      <c r="P10" s="514"/>
      <c r="Q10" s="514"/>
      <c r="R10" s="515">
        <v>102</v>
      </c>
      <c r="S10" s="515"/>
      <c r="T10" s="515"/>
      <c r="U10" s="515"/>
      <c r="V10" s="515"/>
      <c r="W10" s="515"/>
      <c r="X10" s="516" t="s">
        <v>444</v>
      </c>
      <c r="Y10" s="517"/>
      <c r="Z10" s="517"/>
      <c r="AA10" s="517"/>
      <c r="AB10" s="517"/>
      <c r="AC10" s="517"/>
      <c r="AD10" s="517"/>
      <c r="AE10" s="517"/>
      <c r="AF10" s="517"/>
      <c r="AG10" s="517"/>
      <c r="AH10" s="517"/>
      <c r="AI10" s="517"/>
      <c r="AJ10" s="517"/>
      <c r="AK10" s="517"/>
      <c r="AL10" s="517"/>
      <c r="AM10" s="517"/>
      <c r="AN10" s="517"/>
      <c r="AO10" s="517"/>
      <c r="AP10" s="517"/>
      <c r="AQ10" s="517"/>
      <c r="AR10" s="517"/>
      <c r="AS10" s="517"/>
      <c r="AT10" s="517"/>
      <c r="AU10" s="517"/>
      <c r="AV10" s="517"/>
      <c r="AW10" s="517"/>
      <c r="AX10" s="517"/>
      <c r="AY10" s="517"/>
      <c r="AZ10" s="517"/>
      <c r="BA10" s="517"/>
      <c r="BB10" s="517"/>
      <c r="BC10" s="517"/>
      <c r="BD10" s="517"/>
      <c r="BE10" s="518"/>
      <c r="BF10" s="40"/>
      <c r="BG10" s="40"/>
      <c r="BH10" s="40"/>
      <c r="BI10" s="40"/>
      <c r="BJ10" s="522"/>
      <c r="BK10" s="523"/>
      <c r="BL10" s="523"/>
      <c r="BM10" s="523"/>
      <c r="BN10" s="523"/>
      <c r="BO10" s="523"/>
      <c r="BP10" s="523"/>
      <c r="BQ10" s="524"/>
      <c r="BR10" s="514"/>
      <c r="BS10" s="514"/>
      <c r="BT10" s="514"/>
      <c r="BU10" s="514"/>
      <c r="BV10" s="514"/>
      <c r="BW10" s="515">
        <v>202</v>
      </c>
      <c r="BX10" s="515"/>
      <c r="BY10" s="515"/>
      <c r="BZ10" s="515"/>
      <c r="CA10" s="515"/>
      <c r="CB10" s="515"/>
      <c r="CC10" s="516" t="s">
        <v>444</v>
      </c>
      <c r="CD10" s="517"/>
      <c r="CE10" s="517"/>
      <c r="CF10" s="517"/>
      <c r="CG10" s="517"/>
      <c r="CH10" s="517"/>
      <c r="CI10" s="517"/>
      <c r="CJ10" s="517"/>
      <c r="CK10" s="517"/>
      <c r="CL10" s="517"/>
      <c r="CM10" s="517"/>
      <c r="CN10" s="517"/>
      <c r="CO10" s="517"/>
      <c r="CP10" s="517"/>
      <c r="CQ10" s="517"/>
      <c r="CR10" s="517"/>
      <c r="CS10" s="517"/>
      <c r="CT10" s="517"/>
      <c r="CU10" s="517"/>
      <c r="CV10" s="517"/>
      <c r="CW10" s="517"/>
      <c r="CX10" s="517"/>
      <c r="CY10" s="517"/>
      <c r="CZ10" s="517"/>
      <c r="DA10" s="517"/>
      <c r="DB10" s="517"/>
      <c r="DC10" s="517"/>
      <c r="DD10" s="517"/>
      <c r="DE10" s="517"/>
      <c r="DF10" s="517"/>
      <c r="DG10" s="517"/>
      <c r="DH10" s="517"/>
      <c r="DI10" s="517"/>
      <c r="DJ10" s="518"/>
      <c r="DK10" s="40"/>
      <c r="DL10" s="40"/>
      <c r="DM10" s="40"/>
      <c r="DN10" s="40"/>
      <c r="DO10" s="534"/>
      <c r="DP10" s="535"/>
      <c r="DQ10" s="535"/>
      <c r="DR10" s="535"/>
      <c r="DS10" s="535"/>
      <c r="DT10" s="535"/>
      <c r="DU10" s="535"/>
      <c r="DV10" s="536"/>
      <c r="DW10" s="540"/>
      <c r="DX10" s="541"/>
      <c r="DY10" s="541"/>
      <c r="DZ10" s="541"/>
      <c r="EA10" s="542"/>
      <c r="EB10" s="543">
        <v>302</v>
      </c>
      <c r="EC10" s="544"/>
      <c r="ED10" s="544"/>
      <c r="EE10" s="544"/>
      <c r="EF10" s="544"/>
      <c r="EG10" s="545"/>
      <c r="EH10" s="543" t="s">
        <v>43</v>
      </c>
      <c r="EI10" s="544"/>
      <c r="EJ10" s="544"/>
      <c r="EK10" s="544"/>
      <c r="EL10" s="544"/>
      <c r="EM10" s="544"/>
      <c r="EN10" s="544"/>
      <c r="EO10" s="544"/>
      <c r="EP10" s="544"/>
      <c r="EQ10" s="544"/>
      <c r="ER10" s="544"/>
      <c r="ES10" s="544"/>
      <c r="ET10" s="544"/>
      <c r="EU10" s="544"/>
      <c r="EV10" s="544"/>
      <c r="EW10" s="544"/>
      <c r="EX10" s="544"/>
      <c r="EY10" s="544"/>
      <c r="EZ10" s="544"/>
      <c r="FA10" s="544"/>
      <c r="FB10" s="544"/>
      <c r="FC10" s="544"/>
      <c r="FD10" s="544"/>
      <c r="FE10" s="544"/>
      <c r="FF10" s="544"/>
      <c r="FG10" s="544"/>
      <c r="FH10" s="544"/>
      <c r="FI10" s="544"/>
      <c r="FJ10" s="544"/>
      <c r="FK10" s="544"/>
      <c r="FL10" s="544"/>
      <c r="FM10" s="544"/>
      <c r="FN10" s="544"/>
      <c r="FO10" s="545"/>
      <c r="FP10" s="40"/>
      <c r="FQ10" s="40"/>
      <c r="FR10" s="40"/>
    </row>
    <row r="11" spans="1:174" ht="14.25" customHeight="1">
      <c r="A11" s="40"/>
      <c r="B11" s="40"/>
      <c r="C11" s="40"/>
      <c r="D11" s="40"/>
      <c r="E11" s="522"/>
      <c r="F11" s="523"/>
      <c r="G11" s="523"/>
      <c r="H11" s="523"/>
      <c r="I11" s="523"/>
      <c r="J11" s="523"/>
      <c r="K11" s="523"/>
      <c r="L11" s="524"/>
      <c r="M11" s="514"/>
      <c r="N11" s="514"/>
      <c r="O11" s="514"/>
      <c r="P11" s="514"/>
      <c r="Q11" s="514"/>
      <c r="R11" s="515">
        <v>103</v>
      </c>
      <c r="S11" s="515"/>
      <c r="T11" s="515"/>
      <c r="U11" s="515"/>
      <c r="V11" s="515"/>
      <c r="W11" s="515"/>
      <c r="X11" s="516" t="s">
        <v>445</v>
      </c>
      <c r="Y11" s="517"/>
      <c r="Z11" s="517"/>
      <c r="AA11" s="517"/>
      <c r="AB11" s="517"/>
      <c r="AC11" s="517"/>
      <c r="AD11" s="517"/>
      <c r="AE11" s="517"/>
      <c r="AF11" s="517"/>
      <c r="AG11" s="517"/>
      <c r="AH11" s="517"/>
      <c r="AI11" s="517"/>
      <c r="AJ11" s="517"/>
      <c r="AK11" s="517"/>
      <c r="AL11" s="517"/>
      <c r="AM11" s="517"/>
      <c r="AN11" s="517"/>
      <c r="AO11" s="517"/>
      <c r="AP11" s="517"/>
      <c r="AQ11" s="517"/>
      <c r="AR11" s="517"/>
      <c r="AS11" s="517"/>
      <c r="AT11" s="517"/>
      <c r="AU11" s="517"/>
      <c r="AV11" s="517"/>
      <c r="AW11" s="517"/>
      <c r="AX11" s="517"/>
      <c r="AY11" s="517"/>
      <c r="AZ11" s="517"/>
      <c r="BA11" s="517"/>
      <c r="BB11" s="517"/>
      <c r="BC11" s="517"/>
      <c r="BD11" s="517"/>
      <c r="BE11" s="518"/>
      <c r="BF11" s="40"/>
      <c r="BG11" s="40"/>
      <c r="BH11" s="40"/>
      <c r="BI11" s="40"/>
      <c r="BJ11" s="522"/>
      <c r="BK11" s="523"/>
      <c r="BL11" s="523"/>
      <c r="BM11" s="523"/>
      <c r="BN11" s="523"/>
      <c r="BO11" s="523"/>
      <c r="BP11" s="523"/>
      <c r="BQ11" s="524"/>
      <c r="BR11" s="514"/>
      <c r="BS11" s="514"/>
      <c r="BT11" s="514"/>
      <c r="BU11" s="514"/>
      <c r="BV11" s="514"/>
      <c r="BW11" s="515">
        <v>203</v>
      </c>
      <c r="BX11" s="515"/>
      <c r="BY11" s="515"/>
      <c r="BZ11" s="515"/>
      <c r="CA11" s="515"/>
      <c r="CB11" s="515"/>
      <c r="CC11" s="516" t="s">
        <v>445</v>
      </c>
      <c r="CD11" s="517"/>
      <c r="CE11" s="517"/>
      <c r="CF11" s="517"/>
      <c r="CG11" s="517"/>
      <c r="CH11" s="517"/>
      <c r="CI11" s="517"/>
      <c r="CJ11" s="517"/>
      <c r="CK11" s="517"/>
      <c r="CL11" s="517"/>
      <c r="CM11" s="517"/>
      <c r="CN11" s="517"/>
      <c r="CO11" s="517"/>
      <c r="CP11" s="517"/>
      <c r="CQ11" s="517"/>
      <c r="CR11" s="517"/>
      <c r="CS11" s="517"/>
      <c r="CT11" s="517"/>
      <c r="CU11" s="517"/>
      <c r="CV11" s="517"/>
      <c r="CW11" s="517"/>
      <c r="CX11" s="517"/>
      <c r="CY11" s="517"/>
      <c r="CZ11" s="517"/>
      <c r="DA11" s="517"/>
      <c r="DB11" s="517"/>
      <c r="DC11" s="517"/>
      <c r="DD11" s="517"/>
      <c r="DE11" s="517"/>
      <c r="DF11" s="517"/>
      <c r="DG11" s="517"/>
      <c r="DH11" s="517"/>
      <c r="DI11" s="517"/>
      <c r="DJ11" s="518"/>
      <c r="DK11" s="40"/>
      <c r="DL11" s="40"/>
      <c r="DM11" s="40"/>
      <c r="DN11" s="40"/>
      <c r="DO11" s="534"/>
      <c r="DP11" s="535"/>
      <c r="DQ11" s="535"/>
      <c r="DR11" s="535"/>
      <c r="DS11" s="535"/>
      <c r="DT11" s="535"/>
      <c r="DU11" s="535"/>
      <c r="DV11" s="536"/>
      <c r="DW11" s="529"/>
      <c r="DX11" s="529"/>
      <c r="DY11" s="529"/>
      <c r="DZ11" s="529"/>
      <c r="EA11" s="529"/>
      <c r="EB11" s="530"/>
      <c r="EC11" s="530"/>
      <c r="ED11" s="530"/>
      <c r="EE11" s="530"/>
      <c r="EF11" s="530"/>
      <c r="EG11" s="530"/>
      <c r="EH11" s="530"/>
      <c r="EI11" s="530"/>
      <c r="EJ11" s="530"/>
      <c r="EK11" s="530"/>
      <c r="EL11" s="530"/>
      <c r="EM11" s="530"/>
      <c r="EN11" s="530"/>
      <c r="EO11" s="530"/>
      <c r="EP11" s="530"/>
      <c r="EQ11" s="530"/>
      <c r="ER11" s="530"/>
      <c r="ES11" s="530"/>
      <c r="ET11" s="530"/>
      <c r="EU11" s="530"/>
      <c r="EV11" s="530"/>
      <c r="EW11" s="530"/>
      <c r="EX11" s="530"/>
      <c r="EY11" s="530"/>
      <c r="EZ11" s="530"/>
      <c r="FA11" s="530"/>
      <c r="FB11" s="530"/>
      <c r="FC11" s="530"/>
      <c r="FD11" s="530"/>
      <c r="FE11" s="530"/>
      <c r="FF11" s="530"/>
      <c r="FG11" s="530"/>
      <c r="FH11" s="530"/>
      <c r="FI11" s="530"/>
      <c r="FJ11" s="530"/>
      <c r="FK11" s="530"/>
      <c r="FL11" s="530"/>
      <c r="FM11" s="530"/>
      <c r="FN11" s="530"/>
      <c r="FO11" s="530"/>
      <c r="FP11" s="40"/>
      <c r="FQ11" s="40"/>
      <c r="FR11" s="40"/>
    </row>
    <row r="12" spans="1:174" ht="14.25" customHeight="1">
      <c r="A12" s="40"/>
      <c r="B12" s="40"/>
      <c r="C12" s="40"/>
      <c r="D12" s="40"/>
      <c r="E12" s="522"/>
      <c r="F12" s="523"/>
      <c r="G12" s="523"/>
      <c r="H12" s="523"/>
      <c r="I12" s="523"/>
      <c r="J12" s="523"/>
      <c r="K12" s="523"/>
      <c r="L12" s="524"/>
      <c r="M12" s="514"/>
      <c r="N12" s="514"/>
      <c r="O12" s="514"/>
      <c r="P12" s="514"/>
      <c r="Q12" s="514"/>
      <c r="R12" s="515">
        <v>104</v>
      </c>
      <c r="S12" s="515"/>
      <c r="T12" s="515"/>
      <c r="U12" s="515"/>
      <c r="V12" s="515"/>
      <c r="W12" s="515"/>
      <c r="X12" s="516" t="s">
        <v>280</v>
      </c>
      <c r="Y12" s="517"/>
      <c r="Z12" s="517"/>
      <c r="AA12" s="517"/>
      <c r="AB12" s="517"/>
      <c r="AC12" s="517"/>
      <c r="AD12" s="517"/>
      <c r="AE12" s="517"/>
      <c r="AF12" s="517"/>
      <c r="AG12" s="517"/>
      <c r="AH12" s="517"/>
      <c r="AI12" s="517"/>
      <c r="AJ12" s="517"/>
      <c r="AK12" s="517"/>
      <c r="AL12" s="517"/>
      <c r="AM12" s="517"/>
      <c r="AN12" s="517"/>
      <c r="AO12" s="517"/>
      <c r="AP12" s="517"/>
      <c r="AQ12" s="517"/>
      <c r="AR12" s="517"/>
      <c r="AS12" s="517"/>
      <c r="AT12" s="517"/>
      <c r="AU12" s="517"/>
      <c r="AV12" s="517"/>
      <c r="AW12" s="517"/>
      <c r="AX12" s="517"/>
      <c r="AY12" s="517"/>
      <c r="AZ12" s="517"/>
      <c r="BA12" s="517"/>
      <c r="BB12" s="517"/>
      <c r="BC12" s="517"/>
      <c r="BD12" s="517"/>
      <c r="BE12" s="518"/>
      <c r="BF12" s="40"/>
      <c r="BG12" s="40"/>
      <c r="BH12" s="40"/>
      <c r="BI12" s="40"/>
      <c r="BJ12" s="522"/>
      <c r="BK12" s="523"/>
      <c r="BL12" s="523"/>
      <c r="BM12" s="523"/>
      <c r="BN12" s="523"/>
      <c r="BO12" s="523"/>
      <c r="BP12" s="523"/>
      <c r="BQ12" s="524"/>
      <c r="BR12" s="514"/>
      <c r="BS12" s="514"/>
      <c r="BT12" s="514"/>
      <c r="BU12" s="514"/>
      <c r="BV12" s="514"/>
      <c r="BW12" s="515">
        <v>204</v>
      </c>
      <c r="BX12" s="515"/>
      <c r="BY12" s="515"/>
      <c r="BZ12" s="515"/>
      <c r="CA12" s="515"/>
      <c r="CB12" s="515"/>
      <c r="CC12" s="516" t="s">
        <v>280</v>
      </c>
      <c r="CD12" s="517"/>
      <c r="CE12" s="517"/>
      <c r="CF12" s="517"/>
      <c r="CG12" s="517"/>
      <c r="CH12" s="517"/>
      <c r="CI12" s="517"/>
      <c r="CJ12" s="517"/>
      <c r="CK12" s="517"/>
      <c r="CL12" s="517"/>
      <c r="CM12" s="517"/>
      <c r="CN12" s="517"/>
      <c r="CO12" s="517"/>
      <c r="CP12" s="517"/>
      <c r="CQ12" s="517"/>
      <c r="CR12" s="517"/>
      <c r="CS12" s="517"/>
      <c r="CT12" s="517"/>
      <c r="CU12" s="517"/>
      <c r="CV12" s="517"/>
      <c r="CW12" s="517"/>
      <c r="CX12" s="517"/>
      <c r="CY12" s="517"/>
      <c r="CZ12" s="517"/>
      <c r="DA12" s="517"/>
      <c r="DB12" s="517"/>
      <c r="DC12" s="517"/>
      <c r="DD12" s="517"/>
      <c r="DE12" s="517"/>
      <c r="DF12" s="517"/>
      <c r="DG12" s="517"/>
      <c r="DH12" s="517"/>
      <c r="DI12" s="517"/>
      <c r="DJ12" s="518"/>
      <c r="DK12" s="40"/>
      <c r="DL12" s="40"/>
      <c r="DM12" s="40"/>
      <c r="DN12" s="40"/>
      <c r="DO12" s="534"/>
      <c r="DP12" s="535"/>
      <c r="DQ12" s="535"/>
      <c r="DR12" s="535"/>
      <c r="DS12" s="535"/>
      <c r="DT12" s="535"/>
      <c r="DU12" s="535"/>
      <c r="DV12" s="536"/>
      <c r="DW12" s="529"/>
      <c r="DX12" s="529"/>
      <c r="DY12" s="529"/>
      <c r="DZ12" s="529"/>
      <c r="EA12" s="529"/>
      <c r="EB12" s="530"/>
      <c r="EC12" s="530"/>
      <c r="ED12" s="530"/>
      <c r="EE12" s="530"/>
      <c r="EF12" s="530"/>
      <c r="EG12" s="530"/>
      <c r="EH12" s="530"/>
      <c r="EI12" s="530"/>
      <c r="EJ12" s="530"/>
      <c r="EK12" s="530"/>
      <c r="EL12" s="530"/>
      <c r="EM12" s="530"/>
      <c r="EN12" s="530"/>
      <c r="EO12" s="530"/>
      <c r="EP12" s="530"/>
      <c r="EQ12" s="530"/>
      <c r="ER12" s="530"/>
      <c r="ES12" s="530"/>
      <c r="ET12" s="530"/>
      <c r="EU12" s="530"/>
      <c r="EV12" s="530"/>
      <c r="EW12" s="530"/>
      <c r="EX12" s="530"/>
      <c r="EY12" s="530"/>
      <c r="EZ12" s="530"/>
      <c r="FA12" s="530"/>
      <c r="FB12" s="530"/>
      <c r="FC12" s="530"/>
      <c r="FD12" s="530"/>
      <c r="FE12" s="530"/>
      <c r="FF12" s="530"/>
      <c r="FG12" s="530"/>
      <c r="FH12" s="530"/>
      <c r="FI12" s="530"/>
      <c r="FJ12" s="530"/>
      <c r="FK12" s="530"/>
      <c r="FL12" s="530"/>
      <c r="FM12" s="530"/>
      <c r="FN12" s="530"/>
      <c r="FO12" s="530"/>
      <c r="FP12" s="40"/>
      <c r="FQ12" s="40"/>
      <c r="FR12" s="40"/>
    </row>
    <row r="13" spans="1:174" ht="14.25" customHeight="1">
      <c r="A13" s="40"/>
      <c r="B13" s="40"/>
      <c r="C13" s="40"/>
      <c r="D13" s="40"/>
      <c r="E13" s="522"/>
      <c r="F13" s="523"/>
      <c r="G13" s="523"/>
      <c r="H13" s="523"/>
      <c r="I13" s="523"/>
      <c r="J13" s="523"/>
      <c r="K13" s="523"/>
      <c r="L13" s="524"/>
      <c r="M13" s="514"/>
      <c r="N13" s="514"/>
      <c r="O13" s="514"/>
      <c r="P13" s="514"/>
      <c r="Q13" s="514"/>
      <c r="R13" s="515">
        <v>105</v>
      </c>
      <c r="S13" s="515"/>
      <c r="T13" s="515"/>
      <c r="U13" s="515"/>
      <c r="V13" s="515"/>
      <c r="W13" s="515"/>
      <c r="X13" s="516" t="s">
        <v>281</v>
      </c>
      <c r="Y13" s="517"/>
      <c r="Z13" s="517"/>
      <c r="AA13" s="517"/>
      <c r="AB13" s="517"/>
      <c r="AC13" s="517"/>
      <c r="AD13" s="517"/>
      <c r="AE13" s="517"/>
      <c r="AF13" s="517"/>
      <c r="AG13" s="517"/>
      <c r="AH13" s="517"/>
      <c r="AI13" s="517"/>
      <c r="AJ13" s="517"/>
      <c r="AK13" s="517"/>
      <c r="AL13" s="517"/>
      <c r="AM13" s="517"/>
      <c r="AN13" s="517"/>
      <c r="AO13" s="517"/>
      <c r="AP13" s="517"/>
      <c r="AQ13" s="517"/>
      <c r="AR13" s="517"/>
      <c r="AS13" s="517"/>
      <c r="AT13" s="517"/>
      <c r="AU13" s="517"/>
      <c r="AV13" s="517"/>
      <c r="AW13" s="517"/>
      <c r="AX13" s="517"/>
      <c r="AY13" s="517"/>
      <c r="AZ13" s="517"/>
      <c r="BA13" s="517"/>
      <c r="BB13" s="517"/>
      <c r="BC13" s="517"/>
      <c r="BD13" s="517"/>
      <c r="BE13" s="518"/>
      <c r="BF13" s="40"/>
      <c r="BG13" s="40"/>
      <c r="BH13" s="40"/>
      <c r="BI13" s="40"/>
      <c r="BJ13" s="522"/>
      <c r="BK13" s="523"/>
      <c r="BL13" s="523"/>
      <c r="BM13" s="523"/>
      <c r="BN13" s="523"/>
      <c r="BO13" s="523"/>
      <c r="BP13" s="523"/>
      <c r="BQ13" s="524"/>
      <c r="BR13" s="514"/>
      <c r="BS13" s="514"/>
      <c r="BT13" s="514"/>
      <c r="BU13" s="514"/>
      <c r="BV13" s="514"/>
      <c r="BW13" s="515">
        <v>205</v>
      </c>
      <c r="BX13" s="515"/>
      <c r="BY13" s="515"/>
      <c r="BZ13" s="515"/>
      <c r="CA13" s="515"/>
      <c r="CB13" s="515"/>
      <c r="CC13" s="516" t="s">
        <v>281</v>
      </c>
      <c r="CD13" s="517"/>
      <c r="CE13" s="517"/>
      <c r="CF13" s="517"/>
      <c r="CG13" s="517"/>
      <c r="CH13" s="517"/>
      <c r="CI13" s="517"/>
      <c r="CJ13" s="517"/>
      <c r="CK13" s="517"/>
      <c r="CL13" s="517"/>
      <c r="CM13" s="517"/>
      <c r="CN13" s="517"/>
      <c r="CO13" s="517"/>
      <c r="CP13" s="517"/>
      <c r="CQ13" s="517"/>
      <c r="CR13" s="517"/>
      <c r="CS13" s="517"/>
      <c r="CT13" s="517"/>
      <c r="CU13" s="517"/>
      <c r="CV13" s="517"/>
      <c r="CW13" s="517"/>
      <c r="CX13" s="517"/>
      <c r="CY13" s="517"/>
      <c r="CZ13" s="517"/>
      <c r="DA13" s="517"/>
      <c r="DB13" s="517"/>
      <c r="DC13" s="517"/>
      <c r="DD13" s="517"/>
      <c r="DE13" s="517"/>
      <c r="DF13" s="517"/>
      <c r="DG13" s="517"/>
      <c r="DH13" s="517"/>
      <c r="DI13" s="517"/>
      <c r="DJ13" s="518"/>
      <c r="DK13" s="40"/>
      <c r="DL13" s="40"/>
      <c r="DM13" s="40"/>
      <c r="DN13" s="40"/>
      <c r="DO13" s="534"/>
      <c r="DP13" s="535"/>
      <c r="DQ13" s="535"/>
      <c r="DR13" s="535"/>
      <c r="DS13" s="535"/>
      <c r="DT13" s="535"/>
      <c r="DU13" s="535"/>
      <c r="DV13" s="536"/>
      <c r="DW13" s="529"/>
      <c r="DX13" s="529"/>
      <c r="DY13" s="529"/>
      <c r="DZ13" s="529"/>
      <c r="EA13" s="529"/>
      <c r="EB13" s="530"/>
      <c r="EC13" s="530"/>
      <c r="ED13" s="530"/>
      <c r="EE13" s="530"/>
      <c r="EF13" s="530"/>
      <c r="EG13" s="530"/>
      <c r="EH13" s="530"/>
      <c r="EI13" s="530"/>
      <c r="EJ13" s="530"/>
      <c r="EK13" s="530"/>
      <c r="EL13" s="530"/>
      <c r="EM13" s="530"/>
      <c r="EN13" s="530"/>
      <c r="EO13" s="530"/>
      <c r="EP13" s="530"/>
      <c r="EQ13" s="530"/>
      <c r="ER13" s="530"/>
      <c r="ES13" s="530"/>
      <c r="ET13" s="530"/>
      <c r="EU13" s="530"/>
      <c r="EV13" s="530"/>
      <c r="EW13" s="530"/>
      <c r="EX13" s="530"/>
      <c r="EY13" s="530"/>
      <c r="EZ13" s="530"/>
      <c r="FA13" s="530"/>
      <c r="FB13" s="530"/>
      <c r="FC13" s="530"/>
      <c r="FD13" s="530"/>
      <c r="FE13" s="530"/>
      <c r="FF13" s="530"/>
      <c r="FG13" s="530"/>
      <c r="FH13" s="530"/>
      <c r="FI13" s="530"/>
      <c r="FJ13" s="530"/>
      <c r="FK13" s="530"/>
      <c r="FL13" s="530"/>
      <c r="FM13" s="530"/>
      <c r="FN13" s="530"/>
      <c r="FO13" s="530"/>
      <c r="FP13" s="40"/>
      <c r="FQ13" s="40"/>
      <c r="FR13" s="40"/>
    </row>
    <row r="14" spans="1:174" ht="14.25" customHeight="1">
      <c r="A14" s="40"/>
      <c r="B14" s="40"/>
      <c r="C14" s="40"/>
      <c r="D14" s="40"/>
      <c r="E14" s="522"/>
      <c r="F14" s="523"/>
      <c r="G14" s="523"/>
      <c r="H14" s="523"/>
      <c r="I14" s="523"/>
      <c r="J14" s="523"/>
      <c r="K14" s="523"/>
      <c r="L14" s="524"/>
      <c r="M14" s="514"/>
      <c r="N14" s="514"/>
      <c r="O14" s="514"/>
      <c r="P14" s="514"/>
      <c r="Q14" s="514"/>
      <c r="R14" s="515">
        <v>106</v>
      </c>
      <c r="S14" s="515"/>
      <c r="T14" s="515"/>
      <c r="U14" s="515"/>
      <c r="V14" s="515"/>
      <c r="W14" s="515"/>
      <c r="X14" s="516" t="s">
        <v>446</v>
      </c>
      <c r="Y14" s="517"/>
      <c r="Z14" s="517"/>
      <c r="AA14" s="517"/>
      <c r="AB14" s="517"/>
      <c r="AC14" s="517"/>
      <c r="AD14" s="517"/>
      <c r="AE14" s="517"/>
      <c r="AF14" s="517"/>
      <c r="AG14" s="517"/>
      <c r="AH14" s="517"/>
      <c r="AI14" s="517"/>
      <c r="AJ14" s="517"/>
      <c r="AK14" s="517"/>
      <c r="AL14" s="517"/>
      <c r="AM14" s="517"/>
      <c r="AN14" s="517"/>
      <c r="AO14" s="517"/>
      <c r="AP14" s="517"/>
      <c r="AQ14" s="517"/>
      <c r="AR14" s="517"/>
      <c r="AS14" s="517"/>
      <c r="AT14" s="517"/>
      <c r="AU14" s="517"/>
      <c r="AV14" s="517"/>
      <c r="AW14" s="517"/>
      <c r="AX14" s="517"/>
      <c r="AY14" s="517"/>
      <c r="AZ14" s="517"/>
      <c r="BA14" s="517"/>
      <c r="BB14" s="517"/>
      <c r="BC14" s="517"/>
      <c r="BD14" s="517"/>
      <c r="BE14" s="518"/>
      <c r="BF14" s="40"/>
      <c r="BG14" s="40"/>
      <c r="BH14" s="40"/>
      <c r="BI14" s="40"/>
      <c r="BJ14" s="522"/>
      <c r="BK14" s="523"/>
      <c r="BL14" s="523"/>
      <c r="BM14" s="523"/>
      <c r="BN14" s="523"/>
      <c r="BO14" s="523"/>
      <c r="BP14" s="523"/>
      <c r="BQ14" s="524"/>
      <c r="BR14" s="514"/>
      <c r="BS14" s="514"/>
      <c r="BT14" s="514"/>
      <c r="BU14" s="514"/>
      <c r="BV14" s="514"/>
      <c r="BW14" s="515">
        <v>206</v>
      </c>
      <c r="BX14" s="515"/>
      <c r="BY14" s="515"/>
      <c r="BZ14" s="515"/>
      <c r="CA14" s="515"/>
      <c r="CB14" s="515"/>
      <c r="CC14" s="516" t="s">
        <v>446</v>
      </c>
      <c r="CD14" s="517"/>
      <c r="CE14" s="517"/>
      <c r="CF14" s="517"/>
      <c r="CG14" s="517"/>
      <c r="CH14" s="517"/>
      <c r="CI14" s="517"/>
      <c r="CJ14" s="517"/>
      <c r="CK14" s="517"/>
      <c r="CL14" s="517"/>
      <c r="CM14" s="517"/>
      <c r="CN14" s="517"/>
      <c r="CO14" s="517"/>
      <c r="CP14" s="517"/>
      <c r="CQ14" s="517"/>
      <c r="CR14" s="517"/>
      <c r="CS14" s="517"/>
      <c r="CT14" s="517"/>
      <c r="CU14" s="517"/>
      <c r="CV14" s="517"/>
      <c r="CW14" s="517"/>
      <c r="CX14" s="517"/>
      <c r="CY14" s="517"/>
      <c r="CZ14" s="517"/>
      <c r="DA14" s="517"/>
      <c r="DB14" s="517"/>
      <c r="DC14" s="517"/>
      <c r="DD14" s="517"/>
      <c r="DE14" s="517"/>
      <c r="DF14" s="517"/>
      <c r="DG14" s="517"/>
      <c r="DH14" s="517"/>
      <c r="DI14" s="517"/>
      <c r="DJ14" s="518"/>
      <c r="DK14" s="40"/>
      <c r="DL14" s="40"/>
      <c r="DM14" s="40"/>
      <c r="DN14" s="40"/>
      <c r="DO14" s="534"/>
      <c r="DP14" s="535"/>
      <c r="DQ14" s="535"/>
      <c r="DR14" s="535"/>
      <c r="DS14" s="535"/>
      <c r="DT14" s="535"/>
      <c r="DU14" s="535"/>
      <c r="DV14" s="536"/>
      <c r="DW14" s="529"/>
      <c r="DX14" s="529"/>
      <c r="DY14" s="529"/>
      <c r="DZ14" s="529"/>
      <c r="EA14" s="529"/>
      <c r="EB14" s="530"/>
      <c r="EC14" s="530"/>
      <c r="ED14" s="530"/>
      <c r="EE14" s="530"/>
      <c r="EF14" s="530"/>
      <c r="EG14" s="530"/>
      <c r="EH14" s="530"/>
      <c r="EI14" s="530"/>
      <c r="EJ14" s="530"/>
      <c r="EK14" s="530"/>
      <c r="EL14" s="530"/>
      <c r="EM14" s="530"/>
      <c r="EN14" s="530"/>
      <c r="EO14" s="530"/>
      <c r="EP14" s="530"/>
      <c r="EQ14" s="530"/>
      <c r="ER14" s="530"/>
      <c r="ES14" s="530"/>
      <c r="ET14" s="530"/>
      <c r="EU14" s="530"/>
      <c r="EV14" s="530"/>
      <c r="EW14" s="530"/>
      <c r="EX14" s="530"/>
      <c r="EY14" s="530"/>
      <c r="EZ14" s="530"/>
      <c r="FA14" s="530"/>
      <c r="FB14" s="530"/>
      <c r="FC14" s="530"/>
      <c r="FD14" s="530"/>
      <c r="FE14" s="530"/>
      <c r="FF14" s="530"/>
      <c r="FG14" s="530"/>
      <c r="FH14" s="530"/>
      <c r="FI14" s="530"/>
      <c r="FJ14" s="530"/>
      <c r="FK14" s="530"/>
      <c r="FL14" s="530"/>
      <c r="FM14" s="530"/>
      <c r="FN14" s="530"/>
      <c r="FO14" s="530"/>
      <c r="FP14" s="40"/>
      <c r="FQ14" s="40"/>
      <c r="FR14" s="40"/>
    </row>
    <row r="15" spans="1:174" ht="14.25" customHeight="1">
      <c r="A15" s="40"/>
      <c r="B15" s="40"/>
      <c r="C15" s="40"/>
      <c r="D15" s="40"/>
      <c r="E15" s="522"/>
      <c r="F15" s="523"/>
      <c r="G15" s="523"/>
      <c r="H15" s="523"/>
      <c r="I15" s="523"/>
      <c r="J15" s="523"/>
      <c r="K15" s="523"/>
      <c r="L15" s="524"/>
      <c r="M15" s="514"/>
      <c r="N15" s="514"/>
      <c r="O15" s="514"/>
      <c r="P15" s="514"/>
      <c r="Q15" s="514"/>
      <c r="R15" s="515">
        <v>107</v>
      </c>
      <c r="S15" s="515"/>
      <c r="T15" s="515"/>
      <c r="U15" s="515"/>
      <c r="V15" s="515"/>
      <c r="W15" s="515"/>
      <c r="X15" s="516" t="s">
        <v>447</v>
      </c>
      <c r="Y15" s="517"/>
      <c r="Z15" s="517"/>
      <c r="AA15" s="517"/>
      <c r="AB15" s="517"/>
      <c r="AC15" s="517"/>
      <c r="AD15" s="517"/>
      <c r="AE15" s="517"/>
      <c r="AF15" s="517"/>
      <c r="AG15" s="517"/>
      <c r="AH15" s="517"/>
      <c r="AI15" s="517"/>
      <c r="AJ15" s="517"/>
      <c r="AK15" s="517"/>
      <c r="AL15" s="517"/>
      <c r="AM15" s="517"/>
      <c r="AN15" s="517"/>
      <c r="AO15" s="517"/>
      <c r="AP15" s="517"/>
      <c r="AQ15" s="517"/>
      <c r="AR15" s="517"/>
      <c r="AS15" s="517"/>
      <c r="AT15" s="517"/>
      <c r="AU15" s="517"/>
      <c r="AV15" s="517"/>
      <c r="AW15" s="517"/>
      <c r="AX15" s="517"/>
      <c r="AY15" s="517"/>
      <c r="AZ15" s="517"/>
      <c r="BA15" s="517"/>
      <c r="BB15" s="517"/>
      <c r="BC15" s="517"/>
      <c r="BD15" s="517"/>
      <c r="BE15" s="518"/>
      <c r="BF15" s="40"/>
      <c r="BG15" s="40"/>
      <c r="BH15" s="40"/>
      <c r="BI15" s="40"/>
      <c r="BJ15" s="522"/>
      <c r="BK15" s="523"/>
      <c r="BL15" s="523"/>
      <c r="BM15" s="523"/>
      <c r="BN15" s="523"/>
      <c r="BO15" s="523"/>
      <c r="BP15" s="523"/>
      <c r="BQ15" s="524"/>
      <c r="BR15" s="514"/>
      <c r="BS15" s="514"/>
      <c r="BT15" s="514"/>
      <c r="BU15" s="514"/>
      <c r="BV15" s="514"/>
      <c r="BW15" s="515">
        <v>207</v>
      </c>
      <c r="BX15" s="515"/>
      <c r="BY15" s="515"/>
      <c r="BZ15" s="515"/>
      <c r="CA15" s="515"/>
      <c r="CB15" s="515"/>
      <c r="CC15" s="516" t="s">
        <v>447</v>
      </c>
      <c r="CD15" s="517"/>
      <c r="CE15" s="517"/>
      <c r="CF15" s="517"/>
      <c r="CG15" s="517"/>
      <c r="CH15" s="517"/>
      <c r="CI15" s="517"/>
      <c r="CJ15" s="517"/>
      <c r="CK15" s="517"/>
      <c r="CL15" s="517"/>
      <c r="CM15" s="517"/>
      <c r="CN15" s="517"/>
      <c r="CO15" s="517"/>
      <c r="CP15" s="517"/>
      <c r="CQ15" s="517"/>
      <c r="CR15" s="517"/>
      <c r="CS15" s="517"/>
      <c r="CT15" s="517"/>
      <c r="CU15" s="517"/>
      <c r="CV15" s="517"/>
      <c r="CW15" s="517"/>
      <c r="CX15" s="517"/>
      <c r="CY15" s="517"/>
      <c r="CZ15" s="517"/>
      <c r="DA15" s="517"/>
      <c r="DB15" s="517"/>
      <c r="DC15" s="517"/>
      <c r="DD15" s="517"/>
      <c r="DE15" s="517"/>
      <c r="DF15" s="517"/>
      <c r="DG15" s="517"/>
      <c r="DH15" s="517"/>
      <c r="DI15" s="517"/>
      <c r="DJ15" s="518"/>
      <c r="DK15" s="40"/>
      <c r="DL15" s="40"/>
      <c r="DM15" s="40"/>
      <c r="DN15" s="40"/>
      <c r="DO15" s="534"/>
      <c r="DP15" s="535"/>
      <c r="DQ15" s="535"/>
      <c r="DR15" s="535"/>
      <c r="DS15" s="535"/>
      <c r="DT15" s="535"/>
      <c r="DU15" s="535"/>
      <c r="DV15" s="536"/>
      <c r="DW15" s="529"/>
      <c r="DX15" s="529"/>
      <c r="DY15" s="529"/>
      <c r="DZ15" s="529"/>
      <c r="EA15" s="529"/>
      <c r="EB15" s="530"/>
      <c r="EC15" s="530"/>
      <c r="ED15" s="530"/>
      <c r="EE15" s="530"/>
      <c r="EF15" s="530"/>
      <c r="EG15" s="530"/>
      <c r="EH15" s="530"/>
      <c r="EI15" s="530"/>
      <c r="EJ15" s="530"/>
      <c r="EK15" s="530"/>
      <c r="EL15" s="530"/>
      <c r="EM15" s="530"/>
      <c r="EN15" s="530"/>
      <c r="EO15" s="530"/>
      <c r="EP15" s="530"/>
      <c r="EQ15" s="530"/>
      <c r="ER15" s="530"/>
      <c r="ES15" s="530"/>
      <c r="ET15" s="530"/>
      <c r="EU15" s="530"/>
      <c r="EV15" s="530"/>
      <c r="EW15" s="530"/>
      <c r="EX15" s="530"/>
      <c r="EY15" s="530"/>
      <c r="EZ15" s="530"/>
      <c r="FA15" s="530"/>
      <c r="FB15" s="530"/>
      <c r="FC15" s="530"/>
      <c r="FD15" s="530"/>
      <c r="FE15" s="530"/>
      <c r="FF15" s="530"/>
      <c r="FG15" s="530"/>
      <c r="FH15" s="530"/>
      <c r="FI15" s="530"/>
      <c r="FJ15" s="530"/>
      <c r="FK15" s="530"/>
      <c r="FL15" s="530"/>
      <c r="FM15" s="530"/>
      <c r="FN15" s="530"/>
      <c r="FO15" s="530"/>
      <c r="FP15" s="40"/>
      <c r="FQ15" s="40"/>
      <c r="FR15" s="40"/>
    </row>
    <row r="16" spans="1:174" ht="14.25" customHeight="1">
      <c r="A16" s="40"/>
      <c r="B16" s="40"/>
      <c r="C16" s="40"/>
      <c r="D16" s="40"/>
      <c r="E16" s="522"/>
      <c r="F16" s="523"/>
      <c r="G16" s="523"/>
      <c r="H16" s="523"/>
      <c r="I16" s="523"/>
      <c r="J16" s="523"/>
      <c r="K16" s="523"/>
      <c r="L16" s="524"/>
      <c r="M16" s="514"/>
      <c r="N16" s="514"/>
      <c r="O16" s="514"/>
      <c r="P16" s="514"/>
      <c r="Q16" s="514"/>
      <c r="R16" s="515">
        <v>108</v>
      </c>
      <c r="S16" s="515"/>
      <c r="T16" s="515"/>
      <c r="U16" s="515"/>
      <c r="V16" s="515"/>
      <c r="W16" s="515"/>
      <c r="X16" s="516" t="s">
        <v>448</v>
      </c>
      <c r="Y16" s="517"/>
      <c r="Z16" s="517"/>
      <c r="AA16" s="517"/>
      <c r="AB16" s="517"/>
      <c r="AC16" s="517"/>
      <c r="AD16" s="517"/>
      <c r="AE16" s="517"/>
      <c r="AF16" s="517"/>
      <c r="AG16" s="517"/>
      <c r="AH16" s="517"/>
      <c r="AI16" s="517"/>
      <c r="AJ16" s="517"/>
      <c r="AK16" s="517"/>
      <c r="AL16" s="517"/>
      <c r="AM16" s="517"/>
      <c r="AN16" s="517"/>
      <c r="AO16" s="517"/>
      <c r="AP16" s="517"/>
      <c r="AQ16" s="517"/>
      <c r="AR16" s="517"/>
      <c r="AS16" s="517"/>
      <c r="AT16" s="517"/>
      <c r="AU16" s="517"/>
      <c r="AV16" s="517"/>
      <c r="AW16" s="517"/>
      <c r="AX16" s="517"/>
      <c r="AY16" s="517"/>
      <c r="AZ16" s="517"/>
      <c r="BA16" s="517"/>
      <c r="BB16" s="517"/>
      <c r="BC16" s="517"/>
      <c r="BD16" s="517"/>
      <c r="BE16" s="518"/>
      <c r="BF16" s="40"/>
      <c r="BG16" s="40"/>
      <c r="BH16" s="40"/>
      <c r="BI16" s="40"/>
      <c r="BJ16" s="522"/>
      <c r="BK16" s="523"/>
      <c r="BL16" s="523"/>
      <c r="BM16" s="523"/>
      <c r="BN16" s="523"/>
      <c r="BO16" s="523"/>
      <c r="BP16" s="523"/>
      <c r="BQ16" s="524"/>
      <c r="BR16" s="514"/>
      <c r="BS16" s="514"/>
      <c r="BT16" s="514"/>
      <c r="BU16" s="514"/>
      <c r="BV16" s="514"/>
      <c r="BW16" s="515">
        <v>208</v>
      </c>
      <c r="BX16" s="515"/>
      <c r="BY16" s="515"/>
      <c r="BZ16" s="515"/>
      <c r="CA16" s="515"/>
      <c r="CB16" s="515"/>
      <c r="CC16" s="516" t="s">
        <v>448</v>
      </c>
      <c r="CD16" s="517"/>
      <c r="CE16" s="517"/>
      <c r="CF16" s="517"/>
      <c r="CG16" s="517"/>
      <c r="CH16" s="517"/>
      <c r="CI16" s="517"/>
      <c r="CJ16" s="517"/>
      <c r="CK16" s="517"/>
      <c r="CL16" s="517"/>
      <c r="CM16" s="517"/>
      <c r="CN16" s="517"/>
      <c r="CO16" s="517"/>
      <c r="CP16" s="517"/>
      <c r="CQ16" s="517"/>
      <c r="CR16" s="517"/>
      <c r="CS16" s="517"/>
      <c r="CT16" s="517"/>
      <c r="CU16" s="517"/>
      <c r="CV16" s="517"/>
      <c r="CW16" s="517"/>
      <c r="CX16" s="517"/>
      <c r="CY16" s="517"/>
      <c r="CZ16" s="517"/>
      <c r="DA16" s="517"/>
      <c r="DB16" s="517"/>
      <c r="DC16" s="517"/>
      <c r="DD16" s="517"/>
      <c r="DE16" s="517"/>
      <c r="DF16" s="517"/>
      <c r="DG16" s="517"/>
      <c r="DH16" s="517"/>
      <c r="DI16" s="517"/>
      <c r="DJ16" s="518"/>
      <c r="DK16" s="40"/>
      <c r="DL16" s="40"/>
      <c r="DM16" s="40"/>
      <c r="DN16" s="40"/>
      <c r="DO16" s="534"/>
      <c r="DP16" s="535"/>
      <c r="DQ16" s="535"/>
      <c r="DR16" s="535"/>
      <c r="DS16" s="535"/>
      <c r="DT16" s="535"/>
      <c r="DU16" s="535"/>
      <c r="DV16" s="536"/>
      <c r="DW16" s="529"/>
      <c r="DX16" s="529"/>
      <c r="DY16" s="529"/>
      <c r="DZ16" s="529"/>
      <c r="EA16" s="529"/>
      <c r="EB16" s="530"/>
      <c r="EC16" s="530"/>
      <c r="ED16" s="530"/>
      <c r="EE16" s="530"/>
      <c r="EF16" s="530"/>
      <c r="EG16" s="530"/>
      <c r="EH16" s="530"/>
      <c r="EI16" s="530"/>
      <c r="EJ16" s="530"/>
      <c r="EK16" s="530"/>
      <c r="EL16" s="530"/>
      <c r="EM16" s="530"/>
      <c r="EN16" s="530"/>
      <c r="EO16" s="530"/>
      <c r="EP16" s="530"/>
      <c r="EQ16" s="530"/>
      <c r="ER16" s="530"/>
      <c r="ES16" s="530"/>
      <c r="ET16" s="530"/>
      <c r="EU16" s="530"/>
      <c r="EV16" s="530"/>
      <c r="EW16" s="530"/>
      <c r="EX16" s="530"/>
      <c r="EY16" s="530"/>
      <c r="EZ16" s="530"/>
      <c r="FA16" s="530"/>
      <c r="FB16" s="530"/>
      <c r="FC16" s="530"/>
      <c r="FD16" s="530"/>
      <c r="FE16" s="530"/>
      <c r="FF16" s="530"/>
      <c r="FG16" s="530"/>
      <c r="FH16" s="530"/>
      <c r="FI16" s="530"/>
      <c r="FJ16" s="530"/>
      <c r="FK16" s="530"/>
      <c r="FL16" s="530"/>
      <c r="FM16" s="530"/>
      <c r="FN16" s="530"/>
      <c r="FO16" s="530"/>
      <c r="FP16" s="40"/>
      <c r="FQ16" s="40"/>
      <c r="FR16" s="40"/>
    </row>
    <row r="17" spans="1:174" ht="14.25" customHeight="1">
      <c r="A17" s="40"/>
      <c r="B17" s="40"/>
      <c r="C17" s="40"/>
      <c r="D17" s="40"/>
      <c r="E17" s="522"/>
      <c r="F17" s="523"/>
      <c r="G17" s="523"/>
      <c r="H17" s="523"/>
      <c r="I17" s="523"/>
      <c r="J17" s="523"/>
      <c r="K17" s="523"/>
      <c r="L17" s="524"/>
      <c r="M17" s="514"/>
      <c r="N17" s="514"/>
      <c r="O17" s="514"/>
      <c r="P17" s="514"/>
      <c r="Q17" s="514"/>
      <c r="R17" s="515">
        <v>109</v>
      </c>
      <c r="S17" s="515"/>
      <c r="T17" s="515"/>
      <c r="U17" s="515"/>
      <c r="V17" s="515"/>
      <c r="W17" s="515"/>
      <c r="X17" s="516" t="s">
        <v>449</v>
      </c>
      <c r="Y17" s="517"/>
      <c r="Z17" s="517"/>
      <c r="AA17" s="517"/>
      <c r="AB17" s="517"/>
      <c r="AC17" s="517"/>
      <c r="AD17" s="517"/>
      <c r="AE17" s="517"/>
      <c r="AF17" s="517"/>
      <c r="AG17" s="517"/>
      <c r="AH17" s="517"/>
      <c r="AI17" s="517"/>
      <c r="AJ17" s="517"/>
      <c r="AK17" s="517"/>
      <c r="AL17" s="517"/>
      <c r="AM17" s="517"/>
      <c r="AN17" s="517"/>
      <c r="AO17" s="517"/>
      <c r="AP17" s="517"/>
      <c r="AQ17" s="517"/>
      <c r="AR17" s="517"/>
      <c r="AS17" s="517"/>
      <c r="AT17" s="517"/>
      <c r="AU17" s="517"/>
      <c r="AV17" s="517"/>
      <c r="AW17" s="517"/>
      <c r="AX17" s="517"/>
      <c r="AY17" s="517"/>
      <c r="AZ17" s="517"/>
      <c r="BA17" s="517"/>
      <c r="BB17" s="517"/>
      <c r="BC17" s="517"/>
      <c r="BD17" s="517"/>
      <c r="BE17" s="518"/>
      <c r="BF17" s="40"/>
      <c r="BG17" s="40"/>
      <c r="BH17" s="40"/>
      <c r="BI17" s="40"/>
      <c r="BJ17" s="522"/>
      <c r="BK17" s="523"/>
      <c r="BL17" s="523"/>
      <c r="BM17" s="523"/>
      <c r="BN17" s="523"/>
      <c r="BO17" s="523"/>
      <c r="BP17" s="523"/>
      <c r="BQ17" s="524"/>
      <c r="BR17" s="514"/>
      <c r="BS17" s="514"/>
      <c r="BT17" s="514"/>
      <c r="BU17" s="514"/>
      <c r="BV17" s="514"/>
      <c r="BW17" s="515">
        <v>209</v>
      </c>
      <c r="BX17" s="515"/>
      <c r="BY17" s="515"/>
      <c r="BZ17" s="515"/>
      <c r="CA17" s="515"/>
      <c r="CB17" s="515"/>
      <c r="CC17" s="516" t="s">
        <v>449</v>
      </c>
      <c r="CD17" s="517"/>
      <c r="CE17" s="517"/>
      <c r="CF17" s="517"/>
      <c r="CG17" s="517"/>
      <c r="CH17" s="517"/>
      <c r="CI17" s="517"/>
      <c r="CJ17" s="517"/>
      <c r="CK17" s="517"/>
      <c r="CL17" s="517"/>
      <c r="CM17" s="517"/>
      <c r="CN17" s="517"/>
      <c r="CO17" s="517"/>
      <c r="CP17" s="517"/>
      <c r="CQ17" s="517"/>
      <c r="CR17" s="517"/>
      <c r="CS17" s="517"/>
      <c r="CT17" s="517"/>
      <c r="CU17" s="517"/>
      <c r="CV17" s="517"/>
      <c r="CW17" s="517"/>
      <c r="CX17" s="517"/>
      <c r="CY17" s="517"/>
      <c r="CZ17" s="517"/>
      <c r="DA17" s="517"/>
      <c r="DB17" s="517"/>
      <c r="DC17" s="517"/>
      <c r="DD17" s="517"/>
      <c r="DE17" s="517"/>
      <c r="DF17" s="517"/>
      <c r="DG17" s="517"/>
      <c r="DH17" s="517"/>
      <c r="DI17" s="517"/>
      <c r="DJ17" s="518"/>
      <c r="DK17" s="40"/>
      <c r="DL17" s="40"/>
      <c r="DM17" s="40"/>
      <c r="DN17" s="40"/>
      <c r="DO17" s="534"/>
      <c r="DP17" s="535"/>
      <c r="DQ17" s="535"/>
      <c r="DR17" s="535"/>
      <c r="DS17" s="535"/>
      <c r="DT17" s="535"/>
      <c r="DU17" s="535"/>
      <c r="DV17" s="536"/>
      <c r="DW17" s="529"/>
      <c r="DX17" s="529"/>
      <c r="DY17" s="529"/>
      <c r="DZ17" s="529"/>
      <c r="EA17" s="529"/>
      <c r="EB17" s="530"/>
      <c r="EC17" s="530"/>
      <c r="ED17" s="530"/>
      <c r="EE17" s="530"/>
      <c r="EF17" s="530"/>
      <c r="EG17" s="530"/>
      <c r="EH17" s="530"/>
      <c r="EI17" s="530"/>
      <c r="EJ17" s="530"/>
      <c r="EK17" s="530"/>
      <c r="EL17" s="530"/>
      <c r="EM17" s="530"/>
      <c r="EN17" s="530"/>
      <c r="EO17" s="530"/>
      <c r="EP17" s="530"/>
      <c r="EQ17" s="530"/>
      <c r="ER17" s="530"/>
      <c r="ES17" s="530"/>
      <c r="ET17" s="530"/>
      <c r="EU17" s="530"/>
      <c r="EV17" s="530"/>
      <c r="EW17" s="530"/>
      <c r="EX17" s="530"/>
      <c r="EY17" s="530"/>
      <c r="EZ17" s="530"/>
      <c r="FA17" s="530"/>
      <c r="FB17" s="530"/>
      <c r="FC17" s="530"/>
      <c r="FD17" s="530"/>
      <c r="FE17" s="530"/>
      <c r="FF17" s="530"/>
      <c r="FG17" s="530"/>
      <c r="FH17" s="530"/>
      <c r="FI17" s="530"/>
      <c r="FJ17" s="530"/>
      <c r="FK17" s="530"/>
      <c r="FL17" s="530"/>
      <c r="FM17" s="530"/>
      <c r="FN17" s="530"/>
      <c r="FO17" s="530"/>
      <c r="FP17" s="40"/>
      <c r="FQ17" s="40"/>
      <c r="FR17" s="40"/>
    </row>
    <row r="18" spans="1:174" ht="14.25" customHeight="1">
      <c r="A18" s="40"/>
      <c r="B18" s="40"/>
      <c r="C18" s="40"/>
      <c r="D18" s="40"/>
      <c r="E18" s="522"/>
      <c r="F18" s="523"/>
      <c r="G18" s="523"/>
      <c r="H18" s="523"/>
      <c r="I18" s="523"/>
      <c r="J18" s="523"/>
      <c r="K18" s="523"/>
      <c r="L18" s="524"/>
      <c r="M18" s="514"/>
      <c r="N18" s="514"/>
      <c r="O18" s="514"/>
      <c r="P18" s="514"/>
      <c r="Q18" s="514"/>
      <c r="R18" s="515">
        <v>110</v>
      </c>
      <c r="S18" s="515"/>
      <c r="T18" s="515"/>
      <c r="U18" s="515"/>
      <c r="V18" s="515"/>
      <c r="W18" s="515"/>
      <c r="X18" s="516" t="s">
        <v>450</v>
      </c>
      <c r="Y18" s="517"/>
      <c r="Z18" s="517"/>
      <c r="AA18" s="517"/>
      <c r="AB18" s="517"/>
      <c r="AC18" s="517"/>
      <c r="AD18" s="517"/>
      <c r="AE18" s="517"/>
      <c r="AF18" s="517"/>
      <c r="AG18" s="517"/>
      <c r="AH18" s="517"/>
      <c r="AI18" s="517"/>
      <c r="AJ18" s="517"/>
      <c r="AK18" s="517"/>
      <c r="AL18" s="517"/>
      <c r="AM18" s="517"/>
      <c r="AN18" s="517"/>
      <c r="AO18" s="517"/>
      <c r="AP18" s="517"/>
      <c r="AQ18" s="517"/>
      <c r="AR18" s="517"/>
      <c r="AS18" s="517"/>
      <c r="AT18" s="517"/>
      <c r="AU18" s="517"/>
      <c r="AV18" s="517"/>
      <c r="AW18" s="517"/>
      <c r="AX18" s="517"/>
      <c r="AY18" s="517"/>
      <c r="AZ18" s="517"/>
      <c r="BA18" s="517"/>
      <c r="BB18" s="517"/>
      <c r="BC18" s="517"/>
      <c r="BD18" s="517"/>
      <c r="BE18" s="518"/>
      <c r="BF18" s="40"/>
      <c r="BG18" s="40"/>
      <c r="BH18" s="40"/>
      <c r="BI18" s="40"/>
      <c r="BJ18" s="522"/>
      <c r="BK18" s="523"/>
      <c r="BL18" s="523"/>
      <c r="BM18" s="523"/>
      <c r="BN18" s="523"/>
      <c r="BO18" s="523"/>
      <c r="BP18" s="523"/>
      <c r="BQ18" s="524"/>
      <c r="BR18" s="514"/>
      <c r="BS18" s="514"/>
      <c r="BT18" s="514"/>
      <c r="BU18" s="514"/>
      <c r="BV18" s="514"/>
      <c r="BW18" s="515">
        <v>210</v>
      </c>
      <c r="BX18" s="515"/>
      <c r="BY18" s="515"/>
      <c r="BZ18" s="515"/>
      <c r="CA18" s="515"/>
      <c r="CB18" s="515"/>
      <c r="CC18" s="516" t="s">
        <v>450</v>
      </c>
      <c r="CD18" s="517"/>
      <c r="CE18" s="517"/>
      <c r="CF18" s="517"/>
      <c r="CG18" s="517"/>
      <c r="CH18" s="517"/>
      <c r="CI18" s="517"/>
      <c r="CJ18" s="517"/>
      <c r="CK18" s="517"/>
      <c r="CL18" s="517"/>
      <c r="CM18" s="517"/>
      <c r="CN18" s="517"/>
      <c r="CO18" s="517"/>
      <c r="CP18" s="517"/>
      <c r="CQ18" s="517"/>
      <c r="CR18" s="517"/>
      <c r="CS18" s="517"/>
      <c r="CT18" s="517"/>
      <c r="CU18" s="517"/>
      <c r="CV18" s="517"/>
      <c r="CW18" s="517"/>
      <c r="CX18" s="517"/>
      <c r="CY18" s="517"/>
      <c r="CZ18" s="517"/>
      <c r="DA18" s="517"/>
      <c r="DB18" s="517"/>
      <c r="DC18" s="517"/>
      <c r="DD18" s="517"/>
      <c r="DE18" s="517"/>
      <c r="DF18" s="517"/>
      <c r="DG18" s="517"/>
      <c r="DH18" s="517"/>
      <c r="DI18" s="517"/>
      <c r="DJ18" s="518"/>
      <c r="DK18" s="40"/>
      <c r="DL18" s="40"/>
      <c r="DM18" s="40"/>
      <c r="DN18" s="40"/>
      <c r="DO18" s="534"/>
      <c r="DP18" s="535"/>
      <c r="DQ18" s="535"/>
      <c r="DR18" s="535"/>
      <c r="DS18" s="535"/>
      <c r="DT18" s="535"/>
      <c r="DU18" s="535"/>
      <c r="DV18" s="536"/>
      <c r="DW18" s="529"/>
      <c r="DX18" s="529"/>
      <c r="DY18" s="529"/>
      <c r="DZ18" s="529"/>
      <c r="EA18" s="529"/>
      <c r="EB18" s="530"/>
      <c r="EC18" s="530"/>
      <c r="ED18" s="530"/>
      <c r="EE18" s="530"/>
      <c r="EF18" s="530"/>
      <c r="EG18" s="530"/>
      <c r="EH18" s="530"/>
      <c r="EI18" s="530"/>
      <c r="EJ18" s="530"/>
      <c r="EK18" s="530"/>
      <c r="EL18" s="530"/>
      <c r="EM18" s="530"/>
      <c r="EN18" s="530"/>
      <c r="EO18" s="530"/>
      <c r="EP18" s="530"/>
      <c r="EQ18" s="530"/>
      <c r="ER18" s="530"/>
      <c r="ES18" s="530"/>
      <c r="ET18" s="530"/>
      <c r="EU18" s="530"/>
      <c r="EV18" s="530"/>
      <c r="EW18" s="530"/>
      <c r="EX18" s="530"/>
      <c r="EY18" s="530"/>
      <c r="EZ18" s="530"/>
      <c r="FA18" s="530"/>
      <c r="FB18" s="530"/>
      <c r="FC18" s="530"/>
      <c r="FD18" s="530"/>
      <c r="FE18" s="530"/>
      <c r="FF18" s="530"/>
      <c r="FG18" s="530"/>
      <c r="FH18" s="530"/>
      <c r="FI18" s="530"/>
      <c r="FJ18" s="530"/>
      <c r="FK18" s="530"/>
      <c r="FL18" s="530"/>
      <c r="FM18" s="530"/>
      <c r="FN18" s="530"/>
      <c r="FO18" s="530"/>
      <c r="FP18" s="40"/>
      <c r="FQ18" s="40"/>
      <c r="FR18" s="40"/>
    </row>
    <row r="19" spans="1:174" ht="14.25" customHeight="1">
      <c r="A19" s="40"/>
      <c r="B19" s="40"/>
      <c r="C19" s="40"/>
      <c r="D19" s="40"/>
      <c r="E19" s="522"/>
      <c r="F19" s="523"/>
      <c r="G19" s="523"/>
      <c r="H19" s="523"/>
      <c r="I19" s="523"/>
      <c r="J19" s="523"/>
      <c r="K19" s="523"/>
      <c r="L19" s="524"/>
      <c r="M19" s="514"/>
      <c r="N19" s="514"/>
      <c r="O19" s="514"/>
      <c r="P19" s="514"/>
      <c r="Q19" s="514"/>
      <c r="R19" s="515">
        <v>111</v>
      </c>
      <c r="S19" s="515"/>
      <c r="T19" s="515"/>
      <c r="U19" s="515"/>
      <c r="V19" s="515"/>
      <c r="W19" s="515"/>
      <c r="X19" s="516" t="s">
        <v>451</v>
      </c>
      <c r="Y19" s="517"/>
      <c r="Z19" s="517"/>
      <c r="AA19" s="517"/>
      <c r="AB19" s="517"/>
      <c r="AC19" s="517"/>
      <c r="AD19" s="517"/>
      <c r="AE19" s="517"/>
      <c r="AF19" s="517"/>
      <c r="AG19" s="517"/>
      <c r="AH19" s="517"/>
      <c r="AI19" s="517"/>
      <c r="AJ19" s="517"/>
      <c r="AK19" s="517"/>
      <c r="AL19" s="517"/>
      <c r="AM19" s="517"/>
      <c r="AN19" s="517"/>
      <c r="AO19" s="517"/>
      <c r="AP19" s="517"/>
      <c r="AQ19" s="517"/>
      <c r="AR19" s="517"/>
      <c r="AS19" s="517"/>
      <c r="AT19" s="517"/>
      <c r="AU19" s="517"/>
      <c r="AV19" s="517"/>
      <c r="AW19" s="517"/>
      <c r="AX19" s="517"/>
      <c r="AY19" s="517"/>
      <c r="AZ19" s="517"/>
      <c r="BA19" s="517"/>
      <c r="BB19" s="517"/>
      <c r="BC19" s="517"/>
      <c r="BD19" s="517"/>
      <c r="BE19" s="518"/>
      <c r="BF19" s="40"/>
      <c r="BG19" s="40"/>
      <c r="BH19" s="40"/>
      <c r="BI19" s="40"/>
      <c r="BJ19" s="522"/>
      <c r="BK19" s="523"/>
      <c r="BL19" s="523"/>
      <c r="BM19" s="523"/>
      <c r="BN19" s="523"/>
      <c r="BO19" s="523"/>
      <c r="BP19" s="523"/>
      <c r="BQ19" s="524"/>
      <c r="BR19" s="514"/>
      <c r="BS19" s="514"/>
      <c r="BT19" s="514"/>
      <c r="BU19" s="514"/>
      <c r="BV19" s="514"/>
      <c r="BW19" s="515">
        <v>211</v>
      </c>
      <c r="BX19" s="515"/>
      <c r="BY19" s="515"/>
      <c r="BZ19" s="515"/>
      <c r="CA19" s="515"/>
      <c r="CB19" s="515"/>
      <c r="CC19" s="516" t="s">
        <v>451</v>
      </c>
      <c r="CD19" s="517"/>
      <c r="CE19" s="517"/>
      <c r="CF19" s="517"/>
      <c r="CG19" s="517"/>
      <c r="CH19" s="517"/>
      <c r="CI19" s="517"/>
      <c r="CJ19" s="517"/>
      <c r="CK19" s="517"/>
      <c r="CL19" s="517"/>
      <c r="CM19" s="517"/>
      <c r="CN19" s="517"/>
      <c r="CO19" s="517"/>
      <c r="CP19" s="517"/>
      <c r="CQ19" s="517"/>
      <c r="CR19" s="517"/>
      <c r="CS19" s="517"/>
      <c r="CT19" s="517"/>
      <c r="CU19" s="517"/>
      <c r="CV19" s="517"/>
      <c r="CW19" s="517"/>
      <c r="CX19" s="517"/>
      <c r="CY19" s="517"/>
      <c r="CZ19" s="517"/>
      <c r="DA19" s="517"/>
      <c r="DB19" s="517"/>
      <c r="DC19" s="517"/>
      <c r="DD19" s="517"/>
      <c r="DE19" s="517"/>
      <c r="DF19" s="517"/>
      <c r="DG19" s="517"/>
      <c r="DH19" s="517"/>
      <c r="DI19" s="517"/>
      <c r="DJ19" s="518"/>
      <c r="DK19" s="40"/>
      <c r="DL19" s="40"/>
      <c r="DM19" s="40"/>
      <c r="DN19" s="40"/>
      <c r="DO19" s="534"/>
      <c r="DP19" s="535"/>
      <c r="DQ19" s="535"/>
      <c r="DR19" s="535"/>
      <c r="DS19" s="535"/>
      <c r="DT19" s="535"/>
      <c r="DU19" s="535"/>
      <c r="DV19" s="536"/>
      <c r="DW19" s="529"/>
      <c r="DX19" s="529"/>
      <c r="DY19" s="529"/>
      <c r="DZ19" s="529"/>
      <c r="EA19" s="529"/>
      <c r="EB19" s="530"/>
      <c r="EC19" s="530"/>
      <c r="ED19" s="530"/>
      <c r="EE19" s="530"/>
      <c r="EF19" s="530"/>
      <c r="EG19" s="530"/>
      <c r="EH19" s="530"/>
      <c r="EI19" s="530"/>
      <c r="EJ19" s="530"/>
      <c r="EK19" s="530"/>
      <c r="EL19" s="530"/>
      <c r="EM19" s="530"/>
      <c r="EN19" s="530"/>
      <c r="EO19" s="530"/>
      <c r="EP19" s="530"/>
      <c r="EQ19" s="530"/>
      <c r="ER19" s="530"/>
      <c r="ES19" s="530"/>
      <c r="ET19" s="530"/>
      <c r="EU19" s="530"/>
      <c r="EV19" s="530"/>
      <c r="EW19" s="530"/>
      <c r="EX19" s="530"/>
      <c r="EY19" s="530"/>
      <c r="EZ19" s="530"/>
      <c r="FA19" s="530"/>
      <c r="FB19" s="530"/>
      <c r="FC19" s="530"/>
      <c r="FD19" s="530"/>
      <c r="FE19" s="530"/>
      <c r="FF19" s="530"/>
      <c r="FG19" s="530"/>
      <c r="FH19" s="530"/>
      <c r="FI19" s="530"/>
      <c r="FJ19" s="530"/>
      <c r="FK19" s="530"/>
      <c r="FL19" s="530"/>
      <c r="FM19" s="530"/>
      <c r="FN19" s="530"/>
      <c r="FO19" s="530"/>
      <c r="FP19" s="40"/>
      <c r="FQ19" s="40"/>
      <c r="FR19" s="40"/>
    </row>
    <row r="20" spans="1:174" ht="14.25" customHeight="1">
      <c r="A20" s="40"/>
      <c r="B20" s="40"/>
      <c r="C20" s="40"/>
      <c r="D20" s="40"/>
      <c r="E20" s="522"/>
      <c r="F20" s="523"/>
      <c r="G20" s="523"/>
      <c r="H20" s="523"/>
      <c r="I20" s="523"/>
      <c r="J20" s="523"/>
      <c r="K20" s="523"/>
      <c r="L20" s="524"/>
      <c r="M20" s="514"/>
      <c r="N20" s="514"/>
      <c r="O20" s="514"/>
      <c r="P20" s="514"/>
      <c r="Q20" s="514"/>
      <c r="R20" s="515">
        <v>112</v>
      </c>
      <c r="S20" s="515"/>
      <c r="T20" s="515"/>
      <c r="U20" s="515"/>
      <c r="V20" s="515"/>
      <c r="W20" s="515"/>
      <c r="X20" s="516" t="s">
        <v>452</v>
      </c>
      <c r="Y20" s="517"/>
      <c r="Z20" s="517"/>
      <c r="AA20" s="517"/>
      <c r="AB20" s="517"/>
      <c r="AC20" s="517"/>
      <c r="AD20" s="517"/>
      <c r="AE20" s="517"/>
      <c r="AF20" s="517"/>
      <c r="AG20" s="517"/>
      <c r="AH20" s="517"/>
      <c r="AI20" s="517"/>
      <c r="AJ20" s="517"/>
      <c r="AK20" s="517"/>
      <c r="AL20" s="517"/>
      <c r="AM20" s="517"/>
      <c r="AN20" s="517"/>
      <c r="AO20" s="517"/>
      <c r="AP20" s="517"/>
      <c r="AQ20" s="517"/>
      <c r="AR20" s="517"/>
      <c r="AS20" s="517"/>
      <c r="AT20" s="517"/>
      <c r="AU20" s="517"/>
      <c r="AV20" s="517"/>
      <c r="AW20" s="517"/>
      <c r="AX20" s="517"/>
      <c r="AY20" s="517"/>
      <c r="AZ20" s="517"/>
      <c r="BA20" s="517"/>
      <c r="BB20" s="517"/>
      <c r="BC20" s="517"/>
      <c r="BD20" s="517"/>
      <c r="BE20" s="518"/>
      <c r="BF20" s="40"/>
      <c r="BG20" s="40"/>
      <c r="BH20" s="40"/>
      <c r="BI20" s="40"/>
      <c r="BJ20" s="522"/>
      <c r="BK20" s="523"/>
      <c r="BL20" s="523"/>
      <c r="BM20" s="523"/>
      <c r="BN20" s="523"/>
      <c r="BO20" s="523"/>
      <c r="BP20" s="523"/>
      <c r="BQ20" s="524"/>
      <c r="BR20" s="514"/>
      <c r="BS20" s="514"/>
      <c r="BT20" s="514"/>
      <c r="BU20" s="514"/>
      <c r="BV20" s="514"/>
      <c r="BW20" s="515">
        <v>212</v>
      </c>
      <c r="BX20" s="515"/>
      <c r="BY20" s="515"/>
      <c r="BZ20" s="515"/>
      <c r="CA20" s="515"/>
      <c r="CB20" s="515"/>
      <c r="CC20" s="516" t="s">
        <v>452</v>
      </c>
      <c r="CD20" s="517"/>
      <c r="CE20" s="517"/>
      <c r="CF20" s="517"/>
      <c r="CG20" s="517"/>
      <c r="CH20" s="517"/>
      <c r="CI20" s="517"/>
      <c r="CJ20" s="517"/>
      <c r="CK20" s="517"/>
      <c r="CL20" s="517"/>
      <c r="CM20" s="517"/>
      <c r="CN20" s="517"/>
      <c r="CO20" s="517"/>
      <c r="CP20" s="517"/>
      <c r="CQ20" s="517"/>
      <c r="CR20" s="517"/>
      <c r="CS20" s="517"/>
      <c r="CT20" s="517"/>
      <c r="CU20" s="517"/>
      <c r="CV20" s="517"/>
      <c r="CW20" s="517"/>
      <c r="CX20" s="517"/>
      <c r="CY20" s="517"/>
      <c r="CZ20" s="517"/>
      <c r="DA20" s="517"/>
      <c r="DB20" s="517"/>
      <c r="DC20" s="517"/>
      <c r="DD20" s="517"/>
      <c r="DE20" s="517"/>
      <c r="DF20" s="517"/>
      <c r="DG20" s="517"/>
      <c r="DH20" s="517"/>
      <c r="DI20" s="517"/>
      <c r="DJ20" s="518"/>
      <c r="DK20" s="40"/>
      <c r="DL20" s="40"/>
      <c r="DM20" s="40"/>
      <c r="DN20" s="40"/>
      <c r="DO20" s="534"/>
      <c r="DP20" s="535"/>
      <c r="DQ20" s="535"/>
      <c r="DR20" s="535"/>
      <c r="DS20" s="535"/>
      <c r="DT20" s="535"/>
      <c r="DU20" s="535"/>
      <c r="DV20" s="536"/>
      <c r="DW20" s="529"/>
      <c r="DX20" s="529"/>
      <c r="DY20" s="529"/>
      <c r="DZ20" s="529"/>
      <c r="EA20" s="529"/>
      <c r="EB20" s="530"/>
      <c r="EC20" s="530"/>
      <c r="ED20" s="530"/>
      <c r="EE20" s="530"/>
      <c r="EF20" s="530"/>
      <c r="EG20" s="530"/>
      <c r="EH20" s="530"/>
      <c r="EI20" s="530"/>
      <c r="EJ20" s="530"/>
      <c r="EK20" s="530"/>
      <c r="EL20" s="530"/>
      <c r="EM20" s="530"/>
      <c r="EN20" s="530"/>
      <c r="EO20" s="530"/>
      <c r="EP20" s="530"/>
      <c r="EQ20" s="530"/>
      <c r="ER20" s="530"/>
      <c r="ES20" s="530"/>
      <c r="ET20" s="530"/>
      <c r="EU20" s="530"/>
      <c r="EV20" s="530"/>
      <c r="EW20" s="530"/>
      <c r="EX20" s="530"/>
      <c r="EY20" s="530"/>
      <c r="EZ20" s="530"/>
      <c r="FA20" s="530"/>
      <c r="FB20" s="530"/>
      <c r="FC20" s="530"/>
      <c r="FD20" s="530"/>
      <c r="FE20" s="530"/>
      <c r="FF20" s="530"/>
      <c r="FG20" s="530"/>
      <c r="FH20" s="530"/>
      <c r="FI20" s="530"/>
      <c r="FJ20" s="530"/>
      <c r="FK20" s="530"/>
      <c r="FL20" s="530"/>
      <c r="FM20" s="530"/>
      <c r="FN20" s="530"/>
      <c r="FO20" s="530"/>
      <c r="FP20" s="40"/>
      <c r="FQ20" s="40"/>
      <c r="FR20" s="40"/>
    </row>
    <row r="21" spans="1:174" ht="14.25" customHeight="1">
      <c r="A21" s="40"/>
      <c r="B21" s="40"/>
      <c r="C21" s="40"/>
      <c r="D21" s="40"/>
      <c r="E21" s="522"/>
      <c r="F21" s="523"/>
      <c r="G21" s="523"/>
      <c r="H21" s="523"/>
      <c r="I21" s="523"/>
      <c r="J21" s="523"/>
      <c r="K21" s="523"/>
      <c r="L21" s="524"/>
      <c r="M21" s="514"/>
      <c r="N21" s="514"/>
      <c r="O21" s="514"/>
      <c r="P21" s="514"/>
      <c r="Q21" s="514"/>
      <c r="R21" s="515">
        <v>113</v>
      </c>
      <c r="S21" s="515"/>
      <c r="T21" s="515"/>
      <c r="U21" s="515"/>
      <c r="V21" s="515"/>
      <c r="W21" s="515"/>
      <c r="X21" s="516" t="s">
        <v>453</v>
      </c>
      <c r="Y21" s="517"/>
      <c r="Z21" s="517"/>
      <c r="AA21" s="517"/>
      <c r="AB21" s="517"/>
      <c r="AC21" s="517"/>
      <c r="AD21" s="517"/>
      <c r="AE21" s="517"/>
      <c r="AF21" s="517"/>
      <c r="AG21" s="517"/>
      <c r="AH21" s="517"/>
      <c r="AI21" s="517"/>
      <c r="AJ21" s="517"/>
      <c r="AK21" s="517"/>
      <c r="AL21" s="517"/>
      <c r="AM21" s="517"/>
      <c r="AN21" s="517"/>
      <c r="AO21" s="517"/>
      <c r="AP21" s="517"/>
      <c r="AQ21" s="517"/>
      <c r="AR21" s="517"/>
      <c r="AS21" s="517"/>
      <c r="AT21" s="517"/>
      <c r="AU21" s="517"/>
      <c r="AV21" s="517"/>
      <c r="AW21" s="517"/>
      <c r="AX21" s="517"/>
      <c r="AY21" s="517"/>
      <c r="AZ21" s="517"/>
      <c r="BA21" s="517"/>
      <c r="BB21" s="517"/>
      <c r="BC21" s="517"/>
      <c r="BD21" s="517"/>
      <c r="BE21" s="518"/>
      <c r="BF21" s="40"/>
      <c r="BG21" s="40"/>
      <c r="BH21" s="40"/>
      <c r="BI21" s="40"/>
      <c r="BJ21" s="522"/>
      <c r="BK21" s="523"/>
      <c r="BL21" s="523"/>
      <c r="BM21" s="523"/>
      <c r="BN21" s="523"/>
      <c r="BO21" s="523"/>
      <c r="BP21" s="523"/>
      <c r="BQ21" s="524"/>
      <c r="BR21" s="514"/>
      <c r="BS21" s="514"/>
      <c r="BT21" s="514"/>
      <c r="BU21" s="514"/>
      <c r="BV21" s="514"/>
      <c r="BW21" s="515">
        <v>213</v>
      </c>
      <c r="BX21" s="515"/>
      <c r="BY21" s="515"/>
      <c r="BZ21" s="515"/>
      <c r="CA21" s="515"/>
      <c r="CB21" s="515"/>
      <c r="CC21" s="516" t="s">
        <v>453</v>
      </c>
      <c r="CD21" s="517"/>
      <c r="CE21" s="517"/>
      <c r="CF21" s="517"/>
      <c r="CG21" s="517"/>
      <c r="CH21" s="517"/>
      <c r="CI21" s="517"/>
      <c r="CJ21" s="517"/>
      <c r="CK21" s="517"/>
      <c r="CL21" s="517"/>
      <c r="CM21" s="517"/>
      <c r="CN21" s="517"/>
      <c r="CO21" s="517"/>
      <c r="CP21" s="517"/>
      <c r="CQ21" s="517"/>
      <c r="CR21" s="517"/>
      <c r="CS21" s="517"/>
      <c r="CT21" s="517"/>
      <c r="CU21" s="517"/>
      <c r="CV21" s="517"/>
      <c r="CW21" s="517"/>
      <c r="CX21" s="517"/>
      <c r="CY21" s="517"/>
      <c r="CZ21" s="517"/>
      <c r="DA21" s="517"/>
      <c r="DB21" s="517"/>
      <c r="DC21" s="517"/>
      <c r="DD21" s="517"/>
      <c r="DE21" s="517"/>
      <c r="DF21" s="517"/>
      <c r="DG21" s="517"/>
      <c r="DH21" s="517"/>
      <c r="DI21" s="517"/>
      <c r="DJ21" s="518"/>
      <c r="DK21" s="40"/>
      <c r="DL21" s="40"/>
      <c r="DM21" s="40"/>
      <c r="DN21" s="40"/>
      <c r="DO21" s="534"/>
      <c r="DP21" s="535"/>
      <c r="DQ21" s="535"/>
      <c r="DR21" s="535"/>
      <c r="DS21" s="535"/>
      <c r="DT21" s="535"/>
      <c r="DU21" s="535"/>
      <c r="DV21" s="536"/>
      <c r="DW21" s="529"/>
      <c r="DX21" s="529"/>
      <c r="DY21" s="529"/>
      <c r="DZ21" s="529"/>
      <c r="EA21" s="529"/>
      <c r="EB21" s="530"/>
      <c r="EC21" s="530"/>
      <c r="ED21" s="530"/>
      <c r="EE21" s="530"/>
      <c r="EF21" s="530"/>
      <c r="EG21" s="530"/>
      <c r="EH21" s="530"/>
      <c r="EI21" s="530"/>
      <c r="EJ21" s="530"/>
      <c r="EK21" s="530"/>
      <c r="EL21" s="530"/>
      <c r="EM21" s="530"/>
      <c r="EN21" s="530"/>
      <c r="EO21" s="530"/>
      <c r="EP21" s="530"/>
      <c r="EQ21" s="530"/>
      <c r="ER21" s="530"/>
      <c r="ES21" s="530"/>
      <c r="ET21" s="530"/>
      <c r="EU21" s="530"/>
      <c r="EV21" s="530"/>
      <c r="EW21" s="530"/>
      <c r="EX21" s="530"/>
      <c r="EY21" s="530"/>
      <c r="EZ21" s="530"/>
      <c r="FA21" s="530"/>
      <c r="FB21" s="530"/>
      <c r="FC21" s="530"/>
      <c r="FD21" s="530"/>
      <c r="FE21" s="530"/>
      <c r="FF21" s="530"/>
      <c r="FG21" s="530"/>
      <c r="FH21" s="530"/>
      <c r="FI21" s="530"/>
      <c r="FJ21" s="530"/>
      <c r="FK21" s="530"/>
      <c r="FL21" s="530"/>
      <c r="FM21" s="530"/>
      <c r="FN21" s="530"/>
      <c r="FO21" s="530"/>
      <c r="FP21" s="40"/>
      <c r="FQ21" s="40"/>
      <c r="FR21" s="40"/>
    </row>
    <row r="22" spans="1:174" ht="14.25" customHeight="1">
      <c r="A22" s="40"/>
      <c r="B22" s="40"/>
      <c r="C22" s="40"/>
      <c r="D22" s="40"/>
      <c r="E22" s="522"/>
      <c r="F22" s="523"/>
      <c r="G22" s="523"/>
      <c r="H22" s="523"/>
      <c r="I22" s="523"/>
      <c r="J22" s="523"/>
      <c r="K22" s="523"/>
      <c r="L22" s="524"/>
      <c r="M22" s="514"/>
      <c r="N22" s="514"/>
      <c r="O22" s="514"/>
      <c r="P22" s="514"/>
      <c r="Q22" s="514"/>
      <c r="R22" s="515">
        <v>114</v>
      </c>
      <c r="S22" s="515"/>
      <c r="T22" s="515"/>
      <c r="U22" s="515"/>
      <c r="V22" s="515"/>
      <c r="W22" s="515"/>
      <c r="X22" s="516" t="s">
        <v>454</v>
      </c>
      <c r="Y22" s="517"/>
      <c r="Z22" s="517"/>
      <c r="AA22" s="517"/>
      <c r="AB22" s="517"/>
      <c r="AC22" s="517"/>
      <c r="AD22" s="517"/>
      <c r="AE22" s="517"/>
      <c r="AF22" s="517"/>
      <c r="AG22" s="517"/>
      <c r="AH22" s="517"/>
      <c r="AI22" s="517"/>
      <c r="AJ22" s="517"/>
      <c r="AK22" s="517"/>
      <c r="AL22" s="517"/>
      <c r="AM22" s="517"/>
      <c r="AN22" s="517"/>
      <c r="AO22" s="517"/>
      <c r="AP22" s="517"/>
      <c r="AQ22" s="517"/>
      <c r="AR22" s="517"/>
      <c r="AS22" s="517"/>
      <c r="AT22" s="517"/>
      <c r="AU22" s="517"/>
      <c r="AV22" s="517"/>
      <c r="AW22" s="517"/>
      <c r="AX22" s="517"/>
      <c r="AY22" s="517"/>
      <c r="AZ22" s="517"/>
      <c r="BA22" s="517"/>
      <c r="BB22" s="517"/>
      <c r="BC22" s="517"/>
      <c r="BD22" s="517"/>
      <c r="BE22" s="518"/>
      <c r="BF22" s="40"/>
      <c r="BG22" s="40"/>
      <c r="BH22" s="40"/>
      <c r="BI22" s="40"/>
      <c r="BJ22" s="522"/>
      <c r="BK22" s="523"/>
      <c r="BL22" s="523"/>
      <c r="BM22" s="523"/>
      <c r="BN22" s="523"/>
      <c r="BO22" s="523"/>
      <c r="BP22" s="523"/>
      <c r="BQ22" s="524"/>
      <c r="BR22" s="514"/>
      <c r="BS22" s="514"/>
      <c r="BT22" s="514"/>
      <c r="BU22" s="514"/>
      <c r="BV22" s="514"/>
      <c r="BW22" s="515">
        <v>214</v>
      </c>
      <c r="BX22" s="515"/>
      <c r="BY22" s="515"/>
      <c r="BZ22" s="515"/>
      <c r="CA22" s="515"/>
      <c r="CB22" s="515"/>
      <c r="CC22" s="516" t="s">
        <v>454</v>
      </c>
      <c r="CD22" s="517"/>
      <c r="CE22" s="517"/>
      <c r="CF22" s="517"/>
      <c r="CG22" s="517"/>
      <c r="CH22" s="517"/>
      <c r="CI22" s="517"/>
      <c r="CJ22" s="517"/>
      <c r="CK22" s="517"/>
      <c r="CL22" s="517"/>
      <c r="CM22" s="517"/>
      <c r="CN22" s="517"/>
      <c r="CO22" s="517"/>
      <c r="CP22" s="517"/>
      <c r="CQ22" s="517"/>
      <c r="CR22" s="517"/>
      <c r="CS22" s="517"/>
      <c r="CT22" s="517"/>
      <c r="CU22" s="517"/>
      <c r="CV22" s="517"/>
      <c r="CW22" s="517"/>
      <c r="CX22" s="517"/>
      <c r="CY22" s="517"/>
      <c r="CZ22" s="517"/>
      <c r="DA22" s="517"/>
      <c r="DB22" s="517"/>
      <c r="DC22" s="517"/>
      <c r="DD22" s="517"/>
      <c r="DE22" s="517"/>
      <c r="DF22" s="517"/>
      <c r="DG22" s="517"/>
      <c r="DH22" s="517"/>
      <c r="DI22" s="517"/>
      <c r="DJ22" s="518"/>
      <c r="DK22" s="40"/>
      <c r="DL22" s="40"/>
      <c r="DM22" s="40"/>
      <c r="DN22" s="40"/>
      <c r="DO22" s="534"/>
      <c r="DP22" s="535"/>
      <c r="DQ22" s="535"/>
      <c r="DR22" s="535"/>
      <c r="DS22" s="535"/>
      <c r="DT22" s="535"/>
      <c r="DU22" s="535"/>
      <c r="DV22" s="536"/>
      <c r="DW22" s="529"/>
      <c r="DX22" s="529"/>
      <c r="DY22" s="529"/>
      <c r="DZ22" s="529"/>
      <c r="EA22" s="529"/>
      <c r="EB22" s="530"/>
      <c r="EC22" s="530"/>
      <c r="ED22" s="530"/>
      <c r="EE22" s="530"/>
      <c r="EF22" s="530"/>
      <c r="EG22" s="530"/>
      <c r="EH22" s="530"/>
      <c r="EI22" s="530"/>
      <c r="EJ22" s="530"/>
      <c r="EK22" s="530"/>
      <c r="EL22" s="530"/>
      <c r="EM22" s="530"/>
      <c r="EN22" s="530"/>
      <c r="EO22" s="530"/>
      <c r="EP22" s="530"/>
      <c r="EQ22" s="530"/>
      <c r="ER22" s="530"/>
      <c r="ES22" s="530"/>
      <c r="ET22" s="530"/>
      <c r="EU22" s="530"/>
      <c r="EV22" s="530"/>
      <c r="EW22" s="530"/>
      <c r="EX22" s="530"/>
      <c r="EY22" s="530"/>
      <c r="EZ22" s="530"/>
      <c r="FA22" s="530"/>
      <c r="FB22" s="530"/>
      <c r="FC22" s="530"/>
      <c r="FD22" s="530"/>
      <c r="FE22" s="530"/>
      <c r="FF22" s="530"/>
      <c r="FG22" s="530"/>
      <c r="FH22" s="530"/>
      <c r="FI22" s="530"/>
      <c r="FJ22" s="530"/>
      <c r="FK22" s="530"/>
      <c r="FL22" s="530"/>
      <c r="FM22" s="530"/>
      <c r="FN22" s="530"/>
      <c r="FO22" s="530"/>
      <c r="FP22" s="40"/>
      <c r="FQ22" s="40"/>
      <c r="FR22" s="40"/>
    </row>
    <row r="23" spans="1:174" ht="14.25" customHeight="1">
      <c r="A23" s="40"/>
      <c r="B23" s="40"/>
      <c r="C23" s="40"/>
      <c r="D23" s="40"/>
      <c r="E23" s="522"/>
      <c r="F23" s="523"/>
      <c r="G23" s="523"/>
      <c r="H23" s="523"/>
      <c r="I23" s="523"/>
      <c r="J23" s="523"/>
      <c r="K23" s="523"/>
      <c r="L23" s="524"/>
      <c r="M23" s="514"/>
      <c r="N23" s="514"/>
      <c r="O23" s="514"/>
      <c r="P23" s="514"/>
      <c r="Q23" s="514"/>
      <c r="R23" s="515">
        <v>115</v>
      </c>
      <c r="S23" s="515"/>
      <c r="T23" s="515"/>
      <c r="U23" s="515"/>
      <c r="V23" s="515"/>
      <c r="W23" s="515"/>
      <c r="X23" s="516" t="s">
        <v>455</v>
      </c>
      <c r="Y23" s="517"/>
      <c r="Z23" s="517"/>
      <c r="AA23" s="517"/>
      <c r="AB23" s="517"/>
      <c r="AC23" s="517"/>
      <c r="AD23" s="517"/>
      <c r="AE23" s="517"/>
      <c r="AF23" s="517"/>
      <c r="AG23" s="517"/>
      <c r="AH23" s="517"/>
      <c r="AI23" s="517"/>
      <c r="AJ23" s="517"/>
      <c r="AK23" s="517"/>
      <c r="AL23" s="517"/>
      <c r="AM23" s="517"/>
      <c r="AN23" s="517"/>
      <c r="AO23" s="517"/>
      <c r="AP23" s="517"/>
      <c r="AQ23" s="517"/>
      <c r="AR23" s="517"/>
      <c r="AS23" s="517"/>
      <c r="AT23" s="517"/>
      <c r="AU23" s="517"/>
      <c r="AV23" s="517"/>
      <c r="AW23" s="517"/>
      <c r="AX23" s="517"/>
      <c r="AY23" s="517"/>
      <c r="AZ23" s="517"/>
      <c r="BA23" s="517"/>
      <c r="BB23" s="517"/>
      <c r="BC23" s="517"/>
      <c r="BD23" s="517"/>
      <c r="BE23" s="518"/>
      <c r="BF23" s="40"/>
      <c r="BG23" s="40"/>
      <c r="BH23" s="40"/>
      <c r="BI23" s="40"/>
      <c r="BJ23" s="522"/>
      <c r="BK23" s="523"/>
      <c r="BL23" s="523"/>
      <c r="BM23" s="523"/>
      <c r="BN23" s="523"/>
      <c r="BO23" s="523"/>
      <c r="BP23" s="523"/>
      <c r="BQ23" s="524"/>
      <c r="BR23" s="514"/>
      <c r="BS23" s="514"/>
      <c r="BT23" s="514"/>
      <c r="BU23" s="514"/>
      <c r="BV23" s="514"/>
      <c r="BW23" s="515">
        <v>215</v>
      </c>
      <c r="BX23" s="515"/>
      <c r="BY23" s="515"/>
      <c r="BZ23" s="515"/>
      <c r="CA23" s="515"/>
      <c r="CB23" s="515"/>
      <c r="CC23" s="516" t="s">
        <v>455</v>
      </c>
      <c r="CD23" s="517"/>
      <c r="CE23" s="517"/>
      <c r="CF23" s="517"/>
      <c r="CG23" s="517"/>
      <c r="CH23" s="517"/>
      <c r="CI23" s="517"/>
      <c r="CJ23" s="517"/>
      <c r="CK23" s="517"/>
      <c r="CL23" s="517"/>
      <c r="CM23" s="517"/>
      <c r="CN23" s="517"/>
      <c r="CO23" s="517"/>
      <c r="CP23" s="517"/>
      <c r="CQ23" s="517"/>
      <c r="CR23" s="517"/>
      <c r="CS23" s="517"/>
      <c r="CT23" s="517"/>
      <c r="CU23" s="517"/>
      <c r="CV23" s="517"/>
      <c r="CW23" s="517"/>
      <c r="CX23" s="517"/>
      <c r="CY23" s="517"/>
      <c r="CZ23" s="517"/>
      <c r="DA23" s="517"/>
      <c r="DB23" s="517"/>
      <c r="DC23" s="517"/>
      <c r="DD23" s="517"/>
      <c r="DE23" s="517"/>
      <c r="DF23" s="517"/>
      <c r="DG23" s="517"/>
      <c r="DH23" s="517"/>
      <c r="DI23" s="517"/>
      <c r="DJ23" s="518"/>
      <c r="DK23" s="40"/>
      <c r="DL23" s="40"/>
      <c r="DM23" s="40"/>
      <c r="DN23" s="40"/>
      <c r="DO23" s="534"/>
      <c r="DP23" s="535"/>
      <c r="DQ23" s="535"/>
      <c r="DR23" s="535"/>
      <c r="DS23" s="535"/>
      <c r="DT23" s="535"/>
      <c r="DU23" s="535"/>
      <c r="DV23" s="536"/>
      <c r="DW23" s="529"/>
      <c r="DX23" s="529"/>
      <c r="DY23" s="529"/>
      <c r="DZ23" s="529"/>
      <c r="EA23" s="529"/>
      <c r="EB23" s="530"/>
      <c r="EC23" s="530"/>
      <c r="ED23" s="530"/>
      <c r="EE23" s="530"/>
      <c r="EF23" s="530"/>
      <c r="EG23" s="530"/>
      <c r="EH23" s="530"/>
      <c r="EI23" s="530"/>
      <c r="EJ23" s="530"/>
      <c r="EK23" s="530"/>
      <c r="EL23" s="530"/>
      <c r="EM23" s="530"/>
      <c r="EN23" s="530"/>
      <c r="EO23" s="530"/>
      <c r="EP23" s="530"/>
      <c r="EQ23" s="530"/>
      <c r="ER23" s="530"/>
      <c r="ES23" s="530"/>
      <c r="ET23" s="530"/>
      <c r="EU23" s="530"/>
      <c r="EV23" s="530"/>
      <c r="EW23" s="530"/>
      <c r="EX23" s="530"/>
      <c r="EY23" s="530"/>
      <c r="EZ23" s="530"/>
      <c r="FA23" s="530"/>
      <c r="FB23" s="530"/>
      <c r="FC23" s="530"/>
      <c r="FD23" s="530"/>
      <c r="FE23" s="530"/>
      <c r="FF23" s="530"/>
      <c r="FG23" s="530"/>
      <c r="FH23" s="530"/>
      <c r="FI23" s="530"/>
      <c r="FJ23" s="530"/>
      <c r="FK23" s="530"/>
      <c r="FL23" s="530"/>
      <c r="FM23" s="530"/>
      <c r="FN23" s="530"/>
      <c r="FO23" s="530"/>
      <c r="FP23" s="40"/>
      <c r="FQ23" s="40"/>
      <c r="FR23" s="40"/>
    </row>
    <row r="24" spans="1:174" ht="14.25" customHeight="1">
      <c r="A24" s="40"/>
      <c r="B24" s="40"/>
      <c r="C24" s="40"/>
      <c r="D24" s="40"/>
      <c r="E24" s="522"/>
      <c r="F24" s="523"/>
      <c r="G24" s="523"/>
      <c r="H24" s="523"/>
      <c r="I24" s="523"/>
      <c r="J24" s="523"/>
      <c r="K24" s="523"/>
      <c r="L24" s="524"/>
      <c r="M24" s="514"/>
      <c r="N24" s="514"/>
      <c r="O24" s="514"/>
      <c r="P24" s="514"/>
      <c r="Q24" s="514"/>
      <c r="R24" s="515">
        <v>116</v>
      </c>
      <c r="S24" s="515"/>
      <c r="T24" s="515"/>
      <c r="U24" s="515"/>
      <c r="V24" s="515"/>
      <c r="W24" s="515"/>
      <c r="X24" s="516" t="s">
        <v>456</v>
      </c>
      <c r="Y24" s="517"/>
      <c r="Z24" s="517"/>
      <c r="AA24" s="517"/>
      <c r="AB24" s="517"/>
      <c r="AC24" s="517"/>
      <c r="AD24" s="517"/>
      <c r="AE24" s="517"/>
      <c r="AF24" s="517"/>
      <c r="AG24" s="517"/>
      <c r="AH24" s="517"/>
      <c r="AI24" s="517"/>
      <c r="AJ24" s="517"/>
      <c r="AK24" s="517"/>
      <c r="AL24" s="517"/>
      <c r="AM24" s="517"/>
      <c r="AN24" s="517"/>
      <c r="AO24" s="517"/>
      <c r="AP24" s="517"/>
      <c r="AQ24" s="517"/>
      <c r="AR24" s="517"/>
      <c r="AS24" s="517"/>
      <c r="AT24" s="517"/>
      <c r="AU24" s="517"/>
      <c r="AV24" s="517"/>
      <c r="AW24" s="517"/>
      <c r="AX24" s="517"/>
      <c r="AY24" s="517"/>
      <c r="AZ24" s="517"/>
      <c r="BA24" s="517"/>
      <c r="BB24" s="517"/>
      <c r="BC24" s="517"/>
      <c r="BD24" s="517"/>
      <c r="BE24" s="518"/>
      <c r="BF24" s="40"/>
      <c r="BG24" s="40"/>
      <c r="BH24" s="40"/>
      <c r="BI24" s="40"/>
      <c r="BJ24" s="522"/>
      <c r="BK24" s="523"/>
      <c r="BL24" s="523"/>
      <c r="BM24" s="523"/>
      <c r="BN24" s="523"/>
      <c r="BO24" s="523"/>
      <c r="BP24" s="523"/>
      <c r="BQ24" s="524"/>
      <c r="BR24" s="514"/>
      <c r="BS24" s="514"/>
      <c r="BT24" s="514"/>
      <c r="BU24" s="514"/>
      <c r="BV24" s="514"/>
      <c r="BW24" s="515">
        <v>216</v>
      </c>
      <c r="BX24" s="515"/>
      <c r="BY24" s="515"/>
      <c r="BZ24" s="515"/>
      <c r="CA24" s="515"/>
      <c r="CB24" s="515"/>
      <c r="CC24" s="516" t="s">
        <v>456</v>
      </c>
      <c r="CD24" s="517"/>
      <c r="CE24" s="517"/>
      <c r="CF24" s="517"/>
      <c r="CG24" s="517"/>
      <c r="CH24" s="517"/>
      <c r="CI24" s="517"/>
      <c r="CJ24" s="517"/>
      <c r="CK24" s="517"/>
      <c r="CL24" s="517"/>
      <c r="CM24" s="517"/>
      <c r="CN24" s="517"/>
      <c r="CO24" s="517"/>
      <c r="CP24" s="517"/>
      <c r="CQ24" s="517"/>
      <c r="CR24" s="517"/>
      <c r="CS24" s="517"/>
      <c r="CT24" s="517"/>
      <c r="CU24" s="517"/>
      <c r="CV24" s="517"/>
      <c r="CW24" s="517"/>
      <c r="CX24" s="517"/>
      <c r="CY24" s="517"/>
      <c r="CZ24" s="517"/>
      <c r="DA24" s="517"/>
      <c r="DB24" s="517"/>
      <c r="DC24" s="517"/>
      <c r="DD24" s="517"/>
      <c r="DE24" s="517"/>
      <c r="DF24" s="517"/>
      <c r="DG24" s="517"/>
      <c r="DH24" s="517"/>
      <c r="DI24" s="517"/>
      <c r="DJ24" s="518"/>
      <c r="DK24" s="40"/>
      <c r="DL24" s="40"/>
      <c r="DM24" s="40"/>
      <c r="DN24" s="40"/>
      <c r="DO24" s="534"/>
      <c r="DP24" s="535"/>
      <c r="DQ24" s="535"/>
      <c r="DR24" s="535"/>
      <c r="DS24" s="535"/>
      <c r="DT24" s="535"/>
      <c r="DU24" s="535"/>
      <c r="DV24" s="536"/>
      <c r="DW24" s="529"/>
      <c r="DX24" s="529"/>
      <c r="DY24" s="529"/>
      <c r="DZ24" s="529"/>
      <c r="EA24" s="529"/>
      <c r="EB24" s="530"/>
      <c r="EC24" s="530"/>
      <c r="ED24" s="530"/>
      <c r="EE24" s="530"/>
      <c r="EF24" s="530"/>
      <c r="EG24" s="530"/>
      <c r="EH24" s="530"/>
      <c r="EI24" s="530"/>
      <c r="EJ24" s="530"/>
      <c r="EK24" s="530"/>
      <c r="EL24" s="530"/>
      <c r="EM24" s="530"/>
      <c r="EN24" s="530"/>
      <c r="EO24" s="530"/>
      <c r="EP24" s="530"/>
      <c r="EQ24" s="530"/>
      <c r="ER24" s="530"/>
      <c r="ES24" s="530"/>
      <c r="ET24" s="530"/>
      <c r="EU24" s="530"/>
      <c r="EV24" s="530"/>
      <c r="EW24" s="530"/>
      <c r="EX24" s="530"/>
      <c r="EY24" s="530"/>
      <c r="EZ24" s="530"/>
      <c r="FA24" s="530"/>
      <c r="FB24" s="530"/>
      <c r="FC24" s="530"/>
      <c r="FD24" s="530"/>
      <c r="FE24" s="530"/>
      <c r="FF24" s="530"/>
      <c r="FG24" s="530"/>
      <c r="FH24" s="530"/>
      <c r="FI24" s="530"/>
      <c r="FJ24" s="530"/>
      <c r="FK24" s="530"/>
      <c r="FL24" s="530"/>
      <c r="FM24" s="530"/>
      <c r="FN24" s="530"/>
      <c r="FO24" s="530"/>
      <c r="FP24" s="40"/>
      <c r="FQ24" s="40"/>
      <c r="FR24" s="40"/>
    </row>
    <row r="25" spans="1:174" ht="14.25" customHeight="1">
      <c r="A25" s="40"/>
      <c r="B25" s="40"/>
      <c r="C25" s="40"/>
      <c r="D25" s="40"/>
      <c r="E25" s="522"/>
      <c r="F25" s="523"/>
      <c r="G25" s="523"/>
      <c r="H25" s="523"/>
      <c r="I25" s="523"/>
      <c r="J25" s="523"/>
      <c r="K25" s="523"/>
      <c r="L25" s="524"/>
      <c r="M25" s="514"/>
      <c r="N25" s="514"/>
      <c r="O25" s="514"/>
      <c r="P25" s="514"/>
      <c r="Q25" s="514"/>
      <c r="R25" s="515">
        <v>117</v>
      </c>
      <c r="S25" s="515"/>
      <c r="T25" s="515"/>
      <c r="U25" s="515"/>
      <c r="V25" s="515"/>
      <c r="W25" s="515"/>
      <c r="X25" s="516" t="s">
        <v>457</v>
      </c>
      <c r="Y25" s="517"/>
      <c r="Z25" s="517"/>
      <c r="AA25" s="517"/>
      <c r="AB25" s="517"/>
      <c r="AC25" s="517"/>
      <c r="AD25" s="517"/>
      <c r="AE25" s="517"/>
      <c r="AF25" s="517"/>
      <c r="AG25" s="517"/>
      <c r="AH25" s="517"/>
      <c r="AI25" s="517"/>
      <c r="AJ25" s="517"/>
      <c r="AK25" s="517"/>
      <c r="AL25" s="517"/>
      <c r="AM25" s="517"/>
      <c r="AN25" s="517"/>
      <c r="AO25" s="517"/>
      <c r="AP25" s="517"/>
      <c r="AQ25" s="517"/>
      <c r="AR25" s="517"/>
      <c r="AS25" s="517"/>
      <c r="AT25" s="517"/>
      <c r="AU25" s="517"/>
      <c r="AV25" s="517"/>
      <c r="AW25" s="517"/>
      <c r="AX25" s="517"/>
      <c r="AY25" s="517"/>
      <c r="AZ25" s="517"/>
      <c r="BA25" s="517"/>
      <c r="BB25" s="517"/>
      <c r="BC25" s="517"/>
      <c r="BD25" s="517"/>
      <c r="BE25" s="518"/>
      <c r="BF25" s="40"/>
      <c r="BG25" s="40"/>
      <c r="BH25" s="40"/>
      <c r="BI25" s="40"/>
      <c r="BJ25" s="522"/>
      <c r="BK25" s="523"/>
      <c r="BL25" s="523"/>
      <c r="BM25" s="523"/>
      <c r="BN25" s="523"/>
      <c r="BO25" s="523"/>
      <c r="BP25" s="523"/>
      <c r="BQ25" s="524"/>
      <c r="BR25" s="514"/>
      <c r="BS25" s="514"/>
      <c r="BT25" s="514"/>
      <c r="BU25" s="514"/>
      <c r="BV25" s="514"/>
      <c r="BW25" s="515">
        <v>217</v>
      </c>
      <c r="BX25" s="515"/>
      <c r="BY25" s="515"/>
      <c r="BZ25" s="515"/>
      <c r="CA25" s="515"/>
      <c r="CB25" s="515"/>
      <c r="CC25" s="516" t="s">
        <v>457</v>
      </c>
      <c r="CD25" s="517"/>
      <c r="CE25" s="517"/>
      <c r="CF25" s="517"/>
      <c r="CG25" s="517"/>
      <c r="CH25" s="517"/>
      <c r="CI25" s="517"/>
      <c r="CJ25" s="517"/>
      <c r="CK25" s="517"/>
      <c r="CL25" s="517"/>
      <c r="CM25" s="517"/>
      <c r="CN25" s="517"/>
      <c r="CO25" s="517"/>
      <c r="CP25" s="517"/>
      <c r="CQ25" s="517"/>
      <c r="CR25" s="517"/>
      <c r="CS25" s="517"/>
      <c r="CT25" s="517"/>
      <c r="CU25" s="517"/>
      <c r="CV25" s="517"/>
      <c r="CW25" s="517"/>
      <c r="CX25" s="517"/>
      <c r="CY25" s="517"/>
      <c r="CZ25" s="517"/>
      <c r="DA25" s="517"/>
      <c r="DB25" s="517"/>
      <c r="DC25" s="517"/>
      <c r="DD25" s="517"/>
      <c r="DE25" s="517"/>
      <c r="DF25" s="517"/>
      <c r="DG25" s="517"/>
      <c r="DH25" s="517"/>
      <c r="DI25" s="517"/>
      <c r="DJ25" s="518"/>
      <c r="DK25" s="40"/>
      <c r="DL25" s="40"/>
      <c r="DM25" s="40"/>
      <c r="DN25" s="40"/>
      <c r="DO25" s="534"/>
      <c r="DP25" s="535"/>
      <c r="DQ25" s="535"/>
      <c r="DR25" s="535"/>
      <c r="DS25" s="535"/>
      <c r="DT25" s="535"/>
      <c r="DU25" s="535"/>
      <c r="DV25" s="536"/>
      <c r="DW25" s="529"/>
      <c r="DX25" s="529"/>
      <c r="DY25" s="529"/>
      <c r="DZ25" s="529"/>
      <c r="EA25" s="529"/>
      <c r="EB25" s="530"/>
      <c r="EC25" s="530"/>
      <c r="ED25" s="530"/>
      <c r="EE25" s="530"/>
      <c r="EF25" s="530"/>
      <c r="EG25" s="530"/>
      <c r="EH25" s="530"/>
      <c r="EI25" s="530"/>
      <c r="EJ25" s="530"/>
      <c r="EK25" s="530"/>
      <c r="EL25" s="530"/>
      <c r="EM25" s="530"/>
      <c r="EN25" s="530"/>
      <c r="EO25" s="530"/>
      <c r="EP25" s="530"/>
      <c r="EQ25" s="530"/>
      <c r="ER25" s="530"/>
      <c r="ES25" s="530"/>
      <c r="ET25" s="530"/>
      <c r="EU25" s="530"/>
      <c r="EV25" s="530"/>
      <c r="EW25" s="530"/>
      <c r="EX25" s="530"/>
      <c r="EY25" s="530"/>
      <c r="EZ25" s="530"/>
      <c r="FA25" s="530"/>
      <c r="FB25" s="530"/>
      <c r="FC25" s="530"/>
      <c r="FD25" s="530"/>
      <c r="FE25" s="530"/>
      <c r="FF25" s="530"/>
      <c r="FG25" s="530"/>
      <c r="FH25" s="530"/>
      <c r="FI25" s="530"/>
      <c r="FJ25" s="530"/>
      <c r="FK25" s="530"/>
      <c r="FL25" s="530"/>
      <c r="FM25" s="530"/>
      <c r="FN25" s="530"/>
      <c r="FO25" s="530"/>
      <c r="FP25" s="40"/>
      <c r="FQ25" s="40"/>
      <c r="FR25" s="40"/>
    </row>
    <row r="26" spans="1:174" ht="14.25" customHeight="1">
      <c r="A26" s="40"/>
      <c r="B26" s="40"/>
      <c r="C26" s="40"/>
      <c r="D26" s="40"/>
      <c r="E26" s="522"/>
      <c r="F26" s="523"/>
      <c r="G26" s="523"/>
      <c r="H26" s="523"/>
      <c r="I26" s="523"/>
      <c r="J26" s="523"/>
      <c r="K26" s="523"/>
      <c r="L26" s="524"/>
      <c r="M26" s="514"/>
      <c r="N26" s="514"/>
      <c r="O26" s="514"/>
      <c r="P26" s="514"/>
      <c r="Q26" s="514"/>
      <c r="R26" s="515">
        <v>118</v>
      </c>
      <c r="S26" s="515"/>
      <c r="T26" s="515"/>
      <c r="U26" s="515"/>
      <c r="V26" s="515"/>
      <c r="W26" s="515"/>
      <c r="X26" s="516" t="s">
        <v>458</v>
      </c>
      <c r="Y26" s="517"/>
      <c r="Z26" s="517"/>
      <c r="AA26" s="517"/>
      <c r="AB26" s="517"/>
      <c r="AC26" s="517"/>
      <c r="AD26" s="517"/>
      <c r="AE26" s="517"/>
      <c r="AF26" s="517"/>
      <c r="AG26" s="517"/>
      <c r="AH26" s="517"/>
      <c r="AI26" s="517"/>
      <c r="AJ26" s="517"/>
      <c r="AK26" s="517"/>
      <c r="AL26" s="517"/>
      <c r="AM26" s="517"/>
      <c r="AN26" s="517"/>
      <c r="AO26" s="517"/>
      <c r="AP26" s="517"/>
      <c r="AQ26" s="517"/>
      <c r="AR26" s="517"/>
      <c r="AS26" s="517"/>
      <c r="AT26" s="517"/>
      <c r="AU26" s="517"/>
      <c r="AV26" s="517"/>
      <c r="AW26" s="517"/>
      <c r="AX26" s="517"/>
      <c r="AY26" s="517"/>
      <c r="AZ26" s="517"/>
      <c r="BA26" s="517"/>
      <c r="BB26" s="517"/>
      <c r="BC26" s="517"/>
      <c r="BD26" s="517"/>
      <c r="BE26" s="518"/>
      <c r="BF26" s="40"/>
      <c r="BG26" s="40"/>
      <c r="BH26" s="40"/>
      <c r="BI26" s="40"/>
      <c r="BJ26" s="522"/>
      <c r="BK26" s="523"/>
      <c r="BL26" s="523"/>
      <c r="BM26" s="523"/>
      <c r="BN26" s="523"/>
      <c r="BO26" s="523"/>
      <c r="BP26" s="523"/>
      <c r="BQ26" s="524"/>
      <c r="BR26" s="514"/>
      <c r="BS26" s="514"/>
      <c r="BT26" s="514"/>
      <c r="BU26" s="514"/>
      <c r="BV26" s="514"/>
      <c r="BW26" s="515">
        <v>218</v>
      </c>
      <c r="BX26" s="515"/>
      <c r="BY26" s="515"/>
      <c r="BZ26" s="515"/>
      <c r="CA26" s="515"/>
      <c r="CB26" s="515"/>
      <c r="CC26" s="516" t="s">
        <v>458</v>
      </c>
      <c r="CD26" s="517"/>
      <c r="CE26" s="517"/>
      <c r="CF26" s="517"/>
      <c r="CG26" s="517"/>
      <c r="CH26" s="517"/>
      <c r="CI26" s="517"/>
      <c r="CJ26" s="517"/>
      <c r="CK26" s="517"/>
      <c r="CL26" s="517"/>
      <c r="CM26" s="517"/>
      <c r="CN26" s="517"/>
      <c r="CO26" s="517"/>
      <c r="CP26" s="517"/>
      <c r="CQ26" s="517"/>
      <c r="CR26" s="517"/>
      <c r="CS26" s="517"/>
      <c r="CT26" s="517"/>
      <c r="CU26" s="517"/>
      <c r="CV26" s="517"/>
      <c r="CW26" s="517"/>
      <c r="CX26" s="517"/>
      <c r="CY26" s="517"/>
      <c r="CZ26" s="517"/>
      <c r="DA26" s="517"/>
      <c r="DB26" s="517"/>
      <c r="DC26" s="517"/>
      <c r="DD26" s="517"/>
      <c r="DE26" s="517"/>
      <c r="DF26" s="517"/>
      <c r="DG26" s="517"/>
      <c r="DH26" s="517"/>
      <c r="DI26" s="517"/>
      <c r="DJ26" s="518"/>
      <c r="DK26" s="40"/>
      <c r="DL26" s="40"/>
      <c r="DM26" s="40"/>
      <c r="DN26" s="40"/>
      <c r="DO26" s="534"/>
      <c r="DP26" s="535"/>
      <c r="DQ26" s="535"/>
      <c r="DR26" s="535"/>
      <c r="DS26" s="535"/>
      <c r="DT26" s="535"/>
      <c r="DU26" s="535"/>
      <c r="DV26" s="536"/>
      <c r="DW26" s="529"/>
      <c r="DX26" s="529"/>
      <c r="DY26" s="529"/>
      <c r="DZ26" s="529"/>
      <c r="EA26" s="529"/>
      <c r="EB26" s="530"/>
      <c r="EC26" s="530"/>
      <c r="ED26" s="530"/>
      <c r="EE26" s="530"/>
      <c r="EF26" s="530"/>
      <c r="EG26" s="530"/>
      <c r="EH26" s="530"/>
      <c r="EI26" s="530"/>
      <c r="EJ26" s="530"/>
      <c r="EK26" s="530"/>
      <c r="EL26" s="530"/>
      <c r="EM26" s="530"/>
      <c r="EN26" s="530"/>
      <c r="EO26" s="530"/>
      <c r="EP26" s="530"/>
      <c r="EQ26" s="530"/>
      <c r="ER26" s="530"/>
      <c r="ES26" s="530"/>
      <c r="ET26" s="530"/>
      <c r="EU26" s="530"/>
      <c r="EV26" s="530"/>
      <c r="EW26" s="530"/>
      <c r="EX26" s="530"/>
      <c r="EY26" s="530"/>
      <c r="EZ26" s="530"/>
      <c r="FA26" s="530"/>
      <c r="FB26" s="530"/>
      <c r="FC26" s="530"/>
      <c r="FD26" s="530"/>
      <c r="FE26" s="530"/>
      <c r="FF26" s="530"/>
      <c r="FG26" s="530"/>
      <c r="FH26" s="530"/>
      <c r="FI26" s="530"/>
      <c r="FJ26" s="530"/>
      <c r="FK26" s="530"/>
      <c r="FL26" s="530"/>
      <c r="FM26" s="530"/>
      <c r="FN26" s="530"/>
      <c r="FO26" s="530"/>
      <c r="FP26" s="40"/>
      <c r="FQ26" s="40"/>
      <c r="FR26" s="40"/>
    </row>
    <row r="27" spans="1:174" ht="14.25" customHeight="1">
      <c r="A27" s="40"/>
      <c r="B27" s="40"/>
      <c r="C27" s="40"/>
      <c r="D27" s="40"/>
      <c r="E27" s="522"/>
      <c r="F27" s="523"/>
      <c r="G27" s="523"/>
      <c r="H27" s="523"/>
      <c r="I27" s="523"/>
      <c r="J27" s="523"/>
      <c r="K27" s="523"/>
      <c r="L27" s="524"/>
      <c r="M27" s="514"/>
      <c r="N27" s="514"/>
      <c r="O27" s="514"/>
      <c r="P27" s="514"/>
      <c r="Q27" s="514"/>
      <c r="R27" s="515">
        <v>119</v>
      </c>
      <c r="S27" s="515"/>
      <c r="T27" s="515"/>
      <c r="U27" s="515"/>
      <c r="V27" s="515"/>
      <c r="W27" s="515"/>
      <c r="X27" s="516" t="s">
        <v>459</v>
      </c>
      <c r="Y27" s="517"/>
      <c r="Z27" s="517"/>
      <c r="AA27" s="517"/>
      <c r="AB27" s="517"/>
      <c r="AC27" s="517"/>
      <c r="AD27" s="517"/>
      <c r="AE27" s="517"/>
      <c r="AF27" s="517"/>
      <c r="AG27" s="517"/>
      <c r="AH27" s="517"/>
      <c r="AI27" s="517"/>
      <c r="AJ27" s="517"/>
      <c r="AK27" s="517"/>
      <c r="AL27" s="517"/>
      <c r="AM27" s="517"/>
      <c r="AN27" s="517"/>
      <c r="AO27" s="517"/>
      <c r="AP27" s="517"/>
      <c r="AQ27" s="517"/>
      <c r="AR27" s="517"/>
      <c r="AS27" s="517"/>
      <c r="AT27" s="517"/>
      <c r="AU27" s="517"/>
      <c r="AV27" s="517"/>
      <c r="AW27" s="517"/>
      <c r="AX27" s="517"/>
      <c r="AY27" s="517"/>
      <c r="AZ27" s="517"/>
      <c r="BA27" s="517"/>
      <c r="BB27" s="517"/>
      <c r="BC27" s="517"/>
      <c r="BD27" s="517"/>
      <c r="BE27" s="518"/>
      <c r="BF27" s="40"/>
      <c r="BG27" s="40"/>
      <c r="BH27" s="40"/>
      <c r="BI27" s="40"/>
      <c r="BJ27" s="522"/>
      <c r="BK27" s="523"/>
      <c r="BL27" s="523"/>
      <c r="BM27" s="523"/>
      <c r="BN27" s="523"/>
      <c r="BO27" s="523"/>
      <c r="BP27" s="523"/>
      <c r="BQ27" s="524"/>
      <c r="BR27" s="514"/>
      <c r="BS27" s="514"/>
      <c r="BT27" s="514"/>
      <c r="BU27" s="514"/>
      <c r="BV27" s="514"/>
      <c r="BW27" s="515">
        <v>219</v>
      </c>
      <c r="BX27" s="515"/>
      <c r="BY27" s="515"/>
      <c r="BZ27" s="515"/>
      <c r="CA27" s="515"/>
      <c r="CB27" s="515"/>
      <c r="CC27" s="516" t="s">
        <v>459</v>
      </c>
      <c r="CD27" s="517"/>
      <c r="CE27" s="517"/>
      <c r="CF27" s="517"/>
      <c r="CG27" s="517"/>
      <c r="CH27" s="517"/>
      <c r="CI27" s="517"/>
      <c r="CJ27" s="517"/>
      <c r="CK27" s="517"/>
      <c r="CL27" s="517"/>
      <c r="CM27" s="517"/>
      <c r="CN27" s="517"/>
      <c r="CO27" s="517"/>
      <c r="CP27" s="517"/>
      <c r="CQ27" s="517"/>
      <c r="CR27" s="517"/>
      <c r="CS27" s="517"/>
      <c r="CT27" s="517"/>
      <c r="CU27" s="517"/>
      <c r="CV27" s="517"/>
      <c r="CW27" s="517"/>
      <c r="CX27" s="517"/>
      <c r="CY27" s="517"/>
      <c r="CZ27" s="517"/>
      <c r="DA27" s="517"/>
      <c r="DB27" s="517"/>
      <c r="DC27" s="517"/>
      <c r="DD27" s="517"/>
      <c r="DE27" s="517"/>
      <c r="DF27" s="517"/>
      <c r="DG27" s="517"/>
      <c r="DH27" s="517"/>
      <c r="DI27" s="517"/>
      <c r="DJ27" s="518"/>
      <c r="DK27" s="40"/>
      <c r="DL27" s="40"/>
      <c r="DM27" s="40"/>
      <c r="DN27" s="40"/>
      <c r="DO27" s="537"/>
      <c r="DP27" s="538"/>
      <c r="DQ27" s="538"/>
      <c r="DR27" s="538"/>
      <c r="DS27" s="538"/>
      <c r="DT27" s="538"/>
      <c r="DU27" s="538"/>
      <c r="DV27" s="539"/>
      <c r="DW27" s="529"/>
      <c r="DX27" s="529"/>
      <c r="DY27" s="529"/>
      <c r="DZ27" s="529"/>
      <c r="EA27" s="529"/>
      <c r="EB27" s="530"/>
      <c r="EC27" s="530"/>
      <c r="ED27" s="530"/>
      <c r="EE27" s="530"/>
      <c r="EF27" s="530"/>
      <c r="EG27" s="530"/>
      <c r="EH27" s="530"/>
      <c r="EI27" s="530"/>
      <c r="EJ27" s="530"/>
      <c r="EK27" s="530"/>
      <c r="EL27" s="530"/>
      <c r="EM27" s="530"/>
      <c r="EN27" s="530"/>
      <c r="EO27" s="530"/>
      <c r="EP27" s="530"/>
      <c r="EQ27" s="530"/>
      <c r="ER27" s="530"/>
      <c r="ES27" s="530"/>
      <c r="ET27" s="530"/>
      <c r="EU27" s="530"/>
      <c r="EV27" s="530"/>
      <c r="EW27" s="530"/>
      <c r="EX27" s="530"/>
      <c r="EY27" s="530"/>
      <c r="EZ27" s="530"/>
      <c r="FA27" s="530"/>
      <c r="FB27" s="530"/>
      <c r="FC27" s="530"/>
      <c r="FD27" s="530"/>
      <c r="FE27" s="530"/>
      <c r="FF27" s="530"/>
      <c r="FG27" s="530"/>
      <c r="FH27" s="530"/>
      <c r="FI27" s="530"/>
      <c r="FJ27" s="530"/>
      <c r="FK27" s="530"/>
      <c r="FL27" s="530"/>
      <c r="FM27" s="530"/>
      <c r="FN27" s="530"/>
      <c r="FO27" s="530"/>
      <c r="FP27" s="40"/>
      <c r="FQ27" s="40"/>
      <c r="FR27" s="40"/>
    </row>
    <row r="28" spans="1:174" ht="14.25" customHeight="1">
      <c r="A28" s="40"/>
      <c r="B28" s="40"/>
      <c r="C28" s="40"/>
      <c r="D28" s="40"/>
      <c r="E28" s="522"/>
      <c r="F28" s="523"/>
      <c r="G28" s="523"/>
      <c r="H28" s="523"/>
      <c r="I28" s="523"/>
      <c r="J28" s="523"/>
      <c r="K28" s="523"/>
      <c r="L28" s="524"/>
      <c r="M28" s="514"/>
      <c r="N28" s="514"/>
      <c r="O28" s="514"/>
      <c r="P28" s="514"/>
      <c r="Q28" s="514"/>
      <c r="R28" s="515">
        <v>120</v>
      </c>
      <c r="S28" s="515"/>
      <c r="T28" s="515"/>
      <c r="U28" s="515"/>
      <c r="V28" s="515"/>
      <c r="W28" s="515"/>
      <c r="X28" s="516" t="s">
        <v>460</v>
      </c>
      <c r="Y28" s="517"/>
      <c r="Z28" s="517"/>
      <c r="AA28" s="517"/>
      <c r="AB28" s="517"/>
      <c r="AC28" s="517"/>
      <c r="AD28" s="517"/>
      <c r="AE28" s="517"/>
      <c r="AF28" s="517"/>
      <c r="AG28" s="517"/>
      <c r="AH28" s="517"/>
      <c r="AI28" s="517"/>
      <c r="AJ28" s="517"/>
      <c r="AK28" s="517"/>
      <c r="AL28" s="517"/>
      <c r="AM28" s="517"/>
      <c r="AN28" s="517"/>
      <c r="AO28" s="517"/>
      <c r="AP28" s="517"/>
      <c r="AQ28" s="517"/>
      <c r="AR28" s="517"/>
      <c r="AS28" s="517"/>
      <c r="AT28" s="517"/>
      <c r="AU28" s="517"/>
      <c r="AV28" s="517"/>
      <c r="AW28" s="517"/>
      <c r="AX28" s="517"/>
      <c r="AY28" s="517"/>
      <c r="AZ28" s="517"/>
      <c r="BA28" s="517"/>
      <c r="BB28" s="517"/>
      <c r="BC28" s="517"/>
      <c r="BD28" s="517"/>
      <c r="BE28" s="518"/>
      <c r="BF28" s="40"/>
      <c r="BG28" s="40"/>
      <c r="BH28" s="40"/>
      <c r="BI28" s="40"/>
      <c r="BJ28" s="522"/>
      <c r="BK28" s="523"/>
      <c r="BL28" s="523"/>
      <c r="BM28" s="523"/>
      <c r="BN28" s="523"/>
      <c r="BO28" s="523"/>
      <c r="BP28" s="523"/>
      <c r="BQ28" s="524"/>
      <c r="BR28" s="514"/>
      <c r="BS28" s="514"/>
      <c r="BT28" s="514"/>
      <c r="BU28" s="514"/>
      <c r="BV28" s="514"/>
      <c r="BW28" s="515">
        <v>220</v>
      </c>
      <c r="BX28" s="515"/>
      <c r="BY28" s="515"/>
      <c r="BZ28" s="515"/>
      <c r="CA28" s="515"/>
      <c r="CB28" s="515"/>
      <c r="CC28" s="516" t="s">
        <v>460</v>
      </c>
      <c r="CD28" s="517"/>
      <c r="CE28" s="517"/>
      <c r="CF28" s="517"/>
      <c r="CG28" s="517"/>
      <c r="CH28" s="517"/>
      <c r="CI28" s="517"/>
      <c r="CJ28" s="517"/>
      <c r="CK28" s="517"/>
      <c r="CL28" s="517"/>
      <c r="CM28" s="517"/>
      <c r="CN28" s="517"/>
      <c r="CO28" s="517"/>
      <c r="CP28" s="517"/>
      <c r="CQ28" s="517"/>
      <c r="CR28" s="517"/>
      <c r="CS28" s="517"/>
      <c r="CT28" s="517"/>
      <c r="CU28" s="517"/>
      <c r="CV28" s="517"/>
      <c r="CW28" s="517"/>
      <c r="CX28" s="517"/>
      <c r="CY28" s="517"/>
      <c r="CZ28" s="517"/>
      <c r="DA28" s="517"/>
      <c r="DB28" s="517"/>
      <c r="DC28" s="517"/>
      <c r="DD28" s="517"/>
      <c r="DE28" s="517"/>
      <c r="DF28" s="517"/>
      <c r="DG28" s="517"/>
      <c r="DH28" s="517"/>
      <c r="DI28" s="517"/>
      <c r="DJ28" s="518"/>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row>
    <row r="29" spans="1:174" ht="14.25" customHeight="1">
      <c r="A29" s="40"/>
      <c r="B29" s="40"/>
      <c r="C29" s="40"/>
      <c r="D29" s="40"/>
      <c r="E29" s="522"/>
      <c r="F29" s="523"/>
      <c r="G29" s="523"/>
      <c r="H29" s="523"/>
      <c r="I29" s="523"/>
      <c r="J29" s="523"/>
      <c r="K29" s="523"/>
      <c r="L29" s="524"/>
      <c r="M29" s="514"/>
      <c r="N29" s="514"/>
      <c r="O29" s="514"/>
      <c r="P29" s="514"/>
      <c r="Q29" s="514"/>
      <c r="R29" s="515">
        <v>121</v>
      </c>
      <c r="S29" s="515"/>
      <c r="T29" s="515"/>
      <c r="U29" s="515"/>
      <c r="V29" s="515"/>
      <c r="W29" s="515"/>
      <c r="X29" s="516" t="s">
        <v>461</v>
      </c>
      <c r="Y29" s="517"/>
      <c r="Z29" s="517"/>
      <c r="AA29" s="517"/>
      <c r="AB29" s="517"/>
      <c r="AC29" s="517"/>
      <c r="AD29" s="517"/>
      <c r="AE29" s="517"/>
      <c r="AF29" s="517"/>
      <c r="AG29" s="517"/>
      <c r="AH29" s="517"/>
      <c r="AI29" s="517"/>
      <c r="AJ29" s="517"/>
      <c r="AK29" s="517"/>
      <c r="AL29" s="517"/>
      <c r="AM29" s="517"/>
      <c r="AN29" s="517"/>
      <c r="AO29" s="517"/>
      <c r="AP29" s="517"/>
      <c r="AQ29" s="517"/>
      <c r="AR29" s="517"/>
      <c r="AS29" s="517"/>
      <c r="AT29" s="517"/>
      <c r="AU29" s="517"/>
      <c r="AV29" s="517"/>
      <c r="AW29" s="517"/>
      <c r="AX29" s="517"/>
      <c r="AY29" s="517"/>
      <c r="AZ29" s="517"/>
      <c r="BA29" s="517"/>
      <c r="BB29" s="517"/>
      <c r="BC29" s="517"/>
      <c r="BD29" s="517"/>
      <c r="BE29" s="518"/>
      <c r="BF29" s="40"/>
      <c r="BG29" s="40"/>
      <c r="BH29" s="40"/>
      <c r="BI29" s="40"/>
      <c r="BJ29" s="522"/>
      <c r="BK29" s="523"/>
      <c r="BL29" s="523"/>
      <c r="BM29" s="523"/>
      <c r="BN29" s="523"/>
      <c r="BO29" s="523"/>
      <c r="BP29" s="523"/>
      <c r="BQ29" s="524"/>
      <c r="BR29" s="514"/>
      <c r="BS29" s="514"/>
      <c r="BT29" s="514"/>
      <c r="BU29" s="514"/>
      <c r="BV29" s="514"/>
      <c r="BW29" s="515">
        <v>221</v>
      </c>
      <c r="BX29" s="515"/>
      <c r="BY29" s="515"/>
      <c r="BZ29" s="515"/>
      <c r="CA29" s="515"/>
      <c r="CB29" s="515"/>
      <c r="CC29" s="516" t="s">
        <v>461</v>
      </c>
      <c r="CD29" s="517"/>
      <c r="CE29" s="517"/>
      <c r="CF29" s="517"/>
      <c r="CG29" s="517"/>
      <c r="CH29" s="517"/>
      <c r="CI29" s="517"/>
      <c r="CJ29" s="517"/>
      <c r="CK29" s="517"/>
      <c r="CL29" s="517"/>
      <c r="CM29" s="517"/>
      <c r="CN29" s="517"/>
      <c r="CO29" s="517"/>
      <c r="CP29" s="517"/>
      <c r="CQ29" s="517"/>
      <c r="CR29" s="517"/>
      <c r="CS29" s="517"/>
      <c r="CT29" s="517"/>
      <c r="CU29" s="517"/>
      <c r="CV29" s="517"/>
      <c r="CW29" s="517"/>
      <c r="CX29" s="517"/>
      <c r="CY29" s="517"/>
      <c r="CZ29" s="517"/>
      <c r="DA29" s="517"/>
      <c r="DB29" s="517"/>
      <c r="DC29" s="517"/>
      <c r="DD29" s="517"/>
      <c r="DE29" s="517"/>
      <c r="DF29" s="517"/>
      <c r="DG29" s="517"/>
      <c r="DH29" s="517"/>
      <c r="DI29" s="517"/>
      <c r="DJ29" s="518"/>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row>
    <row r="30" spans="1:174" ht="14.25" customHeight="1">
      <c r="A30" s="40"/>
      <c r="B30" s="40"/>
      <c r="C30" s="40"/>
      <c r="D30" s="40"/>
      <c r="E30" s="522"/>
      <c r="F30" s="523"/>
      <c r="G30" s="523"/>
      <c r="H30" s="523"/>
      <c r="I30" s="523"/>
      <c r="J30" s="523"/>
      <c r="K30" s="523"/>
      <c r="L30" s="524"/>
      <c r="M30" s="514"/>
      <c r="N30" s="514"/>
      <c r="O30" s="514"/>
      <c r="P30" s="514"/>
      <c r="Q30" s="514"/>
      <c r="R30" s="515">
        <v>122</v>
      </c>
      <c r="S30" s="515"/>
      <c r="T30" s="515"/>
      <c r="U30" s="515"/>
      <c r="V30" s="515"/>
      <c r="W30" s="515"/>
      <c r="X30" s="516" t="s">
        <v>462</v>
      </c>
      <c r="Y30" s="517"/>
      <c r="Z30" s="517"/>
      <c r="AA30" s="517"/>
      <c r="AB30" s="517"/>
      <c r="AC30" s="517"/>
      <c r="AD30" s="517"/>
      <c r="AE30" s="517"/>
      <c r="AF30" s="517"/>
      <c r="AG30" s="517"/>
      <c r="AH30" s="517"/>
      <c r="AI30" s="517"/>
      <c r="AJ30" s="517"/>
      <c r="AK30" s="517"/>
      <c r="AL30" s="517"/>
      <c r="AM30" s="517"/>
      <c r="AN30" s="517"/>
      <c r="AO30" s="517"/>
      <c r="AP30" s="517"/>
      <c r="AQ30" s="517"/>
      <c r="AR30" s="517"/>
      <c r="AS30" s="517"/>
      <c r="AT30" s="517"/>
      <c r="AU30" s="517"/>
      <c r="AV30" s="517"/>
      <c r="AW30" s="517"/>
      <c r="AX30" s="517"/>
      <c r="AY30" s="517"/>
      <c r="AZ30" s="517"/>
      <c r="BA30" s="517"/>
      <c r="BB30" s="517"/>
      <c r="BC30" s="517"/>
      <c r="BD30" s="517"/>
      <c r="BE30" s="518"/>
      <c r="BF30" s="40"/>
      <c r="BG30" s="40"/>
      <c r="BH30" s="40"/>
      <c r="BI30" s="40"/>
      <c r="BJ30" s="522"/>
      <c r="BK30" s="523"/>
      <c r="BL30" s="523"/>
      <c r="BM30" s="523"/>
      <c r="BN30" s="523"/>
      <c r="BO30" s="523"/>
      <c r="BP30" s="523"/>
      <c r="BQ30" s="524"/>
      <c r="BR30" s="514"/>
      <c r="BS30" s="514"/>
      <c r="BT30" s="514"/>
      <c r="BU30" s="514"/>
      <c r="BV30" s="514"/>
      <c r="BW30" s="515">
        <v>222</v>
      </c>
      <c r="BX30" s="515"/>
      <c r="BY30" s="515"/>
      <c r="BZ30" s="515"/>
      <c r="CA30" s="515"/>
      <c r="CB30" s="515"/>
      <c r="CC30" s="516" t="s">
        <v>462</v>
      </c>
      <c r="CD30" s="517"/>
      <c r="CE30" s="517"/>
      <c r="CF30" s="517"/>
      <c r="CG30" s="517"/>
      <c r="CH30" s="517"/>
      <c r="CI30" s="517"/>
      <c r="CJ30" s="517"/>
      <c r="CK30" s="517"/>
      <c r="CL30" s="517"/>
      <c r="CM30" s="517"/>
      <c r="CN30" s="517"/>
      <c r="CO30" s="517"/>
      <c r="CP30" s="517"/>
      <c r="CQ30" s="517"/>
      <c r="CR30" s="517"/>
      <c r="CS30" s="517"/>
      <c r="CT30" s="517"/>
      <c r="CU30" s="517"/>
      <c r="CV30" s="517"/>
      <c r="CW30" s="517"/>
      <c r="CX30" s="517"/>
      <c r="CY30" s="517"/>
      <c r="CZ30" s="517"/>
      <c r="DA30" s="517"/>
      <c r="DB30" s="517"/>
      <c r="DC30" s="517"/>
      <c r="DD30" s="517"/>
      <c r="DE30" s="517"/>
      <c r="DF30" s="517"/>
      <c r="DG30" s="517"/>
      <c r="DH30" s="517"/>
      <c r="DI30" s="517"/>
      <c r="DJ30" s="518"/>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row>
    <row r="31" spans="1:174" ht="14.25" customHeight="1">
      <c r="A31" s="40"/>
      <c r="B31" s="40"/>
      <c r="C31" s="40"/>
      <c r="D31" s="40"/>
      <c r="E31" s="522"/>
      <c r="F31" s="523"/>
      <c r="G31" s="523"/>
      <c r="H31" s="523"/>
      <c r="I31" s="523"/>
      <c r="J31" s="523"/>
      <c r="K31" s="523"/>
      <c r="L31" s="524"/>
      <c r="M31" s="514"/>
      <c r="N31" s="514"/>
      <c r="O31" s="514"/>
      <c r="P31" s="514"/>
      <c r="Q31" s="514"/>
      <c r="R31" s="515">
        <v>123</v>
      </c>
      <c r="S31" s="515"/>
      <c r="T31" s="515"/>
      <c r="U31" s="515"/>
      <c r="V31" s="515"/>
      <c r="W31" s="515"/>
      <c r="X31" s="516" t="s">
        <v>463</v>
      </c>
      <c r="Y31" s="517"/>
      <c r="Z31" s="517"/>
      <c r="AA31" s="517"/>
      <c r="AB31" s="517"/>
      <c r="AC31" s="517"/>
      <c r="AD31" s="517"/>
      <c r="AE31" s="517"/>
      <c r="AF31" s="517"/>
      <c r="AG31" s="517"/>
      <c r="AH31" s="517"/>
      <c r="AI31" s="517"/>
      <c r="AJ31" s="517"/>
      <c r="AK31" s="517"/>
      <c r="AL31" s="517"/>
      <c r="AM31" s="517"/>
      <c r="AN31" s="517"/>
      <c r="AO31" s="517"/>
      <c r="AP31" s="517"/>
      <c r="AQ31" s="517"/>
      <c r="AR31" s="517"/>
      <c r="AS31" s="517"/>
      <c r="AT31" s="517"/>
      <c r="AU31" s="517"/>
      <c r="AV31" s="517"/>
      <c r="AW31" s="517"/>
      <c r="AX31" s="517"/>
      <c r="AY31" s="517"/>
      <c r="AZ31" s="517"/>
      <c r="BA31" s="517"/>
      <c r="BB31" s="517"/>
      <c r="BC31" s="517"/>
      <c r="BD31" s="517"/>
      <c r="BE31" s="518"/>
      <c r="BF31" s="40"/>
      <c r="BG31" s="40"/>
      <c r="BH31" s="40"/>
      <c r="BI31" s="40"/>
      <c r="BJ31" s="522"/>
      <c r="BK31" s="523"/>
      <c r="BL31" s="523"/>
      <c r="BM31" s="523"/>
      <c r="BN31" s="523"/>
      <c r="BO31" s="523"/>
      <c r="BP31" s="523"/>
      <c r="BQ31" s="524"/>
      <c r="BR31" s="514"/>
      <c r="BS31" s="514"/>
      <c r="BT31" s="514"/>
      <c r="BU31" s="514"/>
      <c r="BV31" s="514"/>
      <c r="BW31" s="515">
        <v>223</v>
      </c>
      <c r="BX31" s="515"/>
      <c r="BY31" s="515"/>
      <c r="BZ31" s="515"/>
      <c r="CA31" s="515"/>
      <c r="CB31" s="515"/>
      <c r="CC31" s="516" t="s">
        <v>463</v>
      </c>
      <c r="CD31" s="517"/>
      <c r="CE31" s="517"/>
      <c r="CF31" s="517"/>
      <c r="CG31" s="517"/>
      <c r="CH31" s="517"/>
      <c r="CI31" s="517"/>
      <c r="CJ31" s="517"/>
      <c r="CK31" s="517"/>
      <c r="CL31" s="517"/>
      <c r="CM31" s="517"/>
      <c r="CN31" s="517"/>
      <c r="CO31" s="517"/>
      <c r="CP31" s="517"/>
      <c r="CQ31" s="517"/>
      <c r="CR31" s="517"/>
      <c r="CS31" s="517"/>
      <c r="CT31" s="517"/>
      <c r="CU31" s="517"/>
      <c r="CV31" s="517"/>
      <c r="CW31" s="517"/>
      <c r="CX31" s="517"/>
      <c r="CY31" s="517"/>
      <c r="CZ31" s="517"/>
      <c r="DA31" s="517"/>
      <c r="DB31" s="517"/>
      <c r="DC31" s="517"/>
      <c r="DD31" s="517"/>
      <c r="DE31" s="517"/>
      <c r="DF31" s="517"/>
      <c r="DG31" s="517"/>
      <c r="DH31" s="517"/>
      <c r="DI31" s="517"/>
      <c r="DJ31" s="518"/>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row>
    <row r="32" spans="1:174" ht="14.25" customHeight="1">
      <c r="A32" s="40"/>
      <c r="B32" s="40"/>
      <c r="C32" s="40"/>
      <c r="D32" s="40"/>
      <c r="E32" s="522"/>
      <c r="F32" s="523"/>
      <c r="G32" s="523"/>
      <c r="H32" s="523"/>
      <c r="I32" s="523"/>
      <c r="J32" s="523"/>
      <c r="K32" s="523"/>
      <c r="L32" s="524"/>
      <c r="M32" s="514"/>
      <c r="N32" s="514"/>
      <c r="O32" s="514"/>
      <c r="P32" s="514"/>
      <c r="Q32" s="514"/>
      <c r="R32" s="515">
        <v>124</v>
      </c>
      <c r="S32" s="515"/>
      <c r="T32" s="515"/>
      <c r="U32" s="515"/>
      <c r="V32" s="515"/>
      <c r="W32" s="515"/>
      <c r="X32" s="516" t="s">
        <v>464</v>
      </c>
      <c r="Y32" s="517"/>
      <c r="Z32" s="517"/>
      <c r="AA32" s="517"/>
      <c r="AB32" s="517"/>
      <c r="AC32" s="517"/>
      <c r="AD32" s="517"/>
      <c r="AE32" s="517"/>
      <c r="AF32" s="517"/>
      <c r="AG32" s="517"/>
      <c r="AH32" s="517"/>
      <c r="AI32" s="517"/>
      <c r="AJ32" s="517"/>
      <c r="AK32" s="517"/>
      <c r="AL32" s="517"/>
      <c r="AM32" s="517"/>
      <c r="AN32" s="517"/>
      <c r="AO32" s="517"/>
      <c r="AP32" s="517"/>
      <c r="AQ32" s="517"/>
      <c r="AR32" s="517"/>
      <c r="AS32" s="517"/>
      <c r="AT32" s="517"/>
      <c r="AU32" s="517"/>
      <c r="AV32" s="517"/>
      <c r="AW32" s="517"/>
      <c r="AX32" s="517"/>
      <c r="AY32" s="517"/>
      <c r="AZ32" s="517"/>
      <c r="BA32" s="517"/>
      <c r="BB32" s="517"/>
      <c r="BC32" s="517"/>
      <c r="BD32" s="517"/>
      <c r="BE32" s="518"/>
      <c r="BF32" s="40"/>
      <c r="BG32" s="40"/>
      <c r="BH32" s="40"/>
      <c r="BI32" s="40"/>
      <c r="BJ32" s="522"/>
      <c r="BK32" s="523"/>
      <c r="BL32" s="523"/>
      <c r="BM32" s="523"/>
      <c r="BN32" s="523"/>
      <c r="BO32" s="523"/>
      <c r="BP32" s="523"/>
      <c r="BQ32" s="524"/>
      <c r="BR32" s="514"/>
      <c r="BS32" s="514"/>
      <c r="BT32" s="514"/>
      <c r="BU32" s="514"/>
      <c r="BV32" s="514"/>
      <c r="BW32" s="515">
        <v>224</v>
      </c>
      <c r="BX32" s="515"/>
      <c r="BY32" s="515"/>
      <c r="BZ32" s="515"/>
      <c r="CA32" s="515"/>
      <c r="CB32" s="515"/>
      <c r="CC32" s="516" t="s">
        <v>464</v>
      </c>
      <c r="CD32" s="517"/>
      <c r="CE32" s="517"/>
      <c r="CF32" s="517"/>
      <c r="CG32" s="517"/>
      <c r="CH32" s="517"/>
      <c r="CI32" s="517"/>
      <c r="CJ32" s="517"/>
      <c r="CK32" s="517"/>
      <c r="CL32" s="517"/>
      <c r="CM32" s="517"/>
      <c r="CN32" s="517"/>
      <c r="CO32" s="517"/>
      <c r="CP32" s="517"/>
      <c r="CQ32" s="517"/>
      <c r="CR32" s="517"/>
      <c r="CS32" s="517"/>
      <c r="CT32" s="517"/>
      <c r="CU32" s="517"/>
      <c r="CV32" s="517"/>
      <c r="CW32" s="517"/>
      <c r="CX32" s="517"/>
      <c r="CY32" s="517"/>
      <c r="CZ32" s="517"/>
      <c r="DA32" s="517"/>
      <c r="DB32" s="517"/>
      <c r="DC32" s="517"/>
      <c r="DD32" s="517"/>
      <c r="DE32" s="517"/>
      <c r="DF32" s="517"/>
      <c r="DG32" s="517"/>
      <c r="DH32" s="517"/>
      <c r="DI32" s="517"/>
      <c r="DJ32" s="518"/>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row>
    <row r="33" spans="1:174" ht="14.25" customHeight="1">
      <c r="A33" s="40"/>
      <c r="B33" s="40"/>
      <c r="C33" s="40"/>
      <c r="D33" s="40"/>
      <c r="E33" s="522"/>
      <c r="F33" s="523"/>
      <c r="G33" s="523"/>
      <c r="H33" s="523"/>
      <c r="I33" s="523"/>
      <c r="J33" s="523"/>
      <c r="K33" s="523"/>
      <c r="L33" s="524"/>
      <c r="M33" s="514"/>
      <c r="N33" s="514"/>
      <c r="O33" s="514"/>
      <c r="P33" s="514"/>
      <c r="Q33" s="514"/>
      <c r="R33" s="515">
        <v>125</v>
      </c>
      <c r="S33" s="515"/>
      <c r="T33" s="515"/>
      <c r="U33" s="515"/>
      <c r="V33" s="515"/>
      <c r="W33" s="515"/>
      <c r="X33" s="516" t="s">
        <v>465</v>
      </c>
      <c r="Y33" s="517"/>
      <c r="Z33" s="517"/>
      <c r="AA33" s="517"/>
      <c r="AB33" s="517"/>
      <c r="AC33" s="517"/>
      <c r="AD33" s="517"/>
      <c r="AE33" s="517"/>
      <c r="AF33" s="517"/>
      <c r="AG33" s="517"/>
      <c r="AH33" s="517"/>
      <c r="AI33" s="517"/>
      <c r="AJ33" s="517"/>
      <c r="AK33" s="517"/>
      <c r="AL33" s="517"/>
      <c r="AM33" s="517"/>
      <c r="AN33" s="517"/>
      <c r="AO33" s="517"/>
      <c r="AP33" s="517"/>
      <c r="AQ33" s="517"/>
      <c r="AR33" s="517"/>
      <c r="AS33" s="517"/>
      <c r="AT33" s="517"/>
      <c r="AU33" s="517"/>
      <c r="AV33" s="517"/>
      <c r="AW33" s="517"/>
      <c r="AX33" s="517"/>
      <c r="AY33" s="517"/>
      <c r="AZ33" s="517"/>
      <c r="BA33" s="517"/>
      <c r="BB33" s="517"/>
      <c r="BC33" s="517"/>
      <c r="BD33" s="517"/>
      <c r="BE33" s="518"/>
      <c r="BF33" s="40"/>
      <c r="BG33" s="40"/>
      <c r="BH33" s="40"/>
      <c r="BI33" s="40"/>
      <c r="BJ33" s="522"/>
      <c r="BK33" s="523"/>
      <c r="BL33" s="523"/>
      <c r="BM33" s="523"/>
      <c r="BN33" s="523"/>
      <c r="BO33" s="523"/>
      <c r="BP33" s="523"/>
      <c r="BQ33" s="524"/>
      <c r="BR33" s="514"/>
      <c r="BS33" s="514"/>
      <c r="BT33" s="514"/>
      <c r="BU33" s="514"/>
      <c r="BV33" s="514"/>
      <c r="BW33" s="515">
        <v>225</v>
      </c>
      <c r="BX33" s="515"/>
      <c r="BY33" s="515"/>
      <c r="BZ33" s="515"/>
      <c r="CA33" s="515"/>
      <c r="CB33" s="515"/>
      <c r="CC33" s="516" t="s">
        <v>465</v>
      </c>
      <c r="CD33" s="517"/>
      <c r="CE33" s="517"/>
      <c r="CF33" s="517"/>
      <c r="CG33" s="517"/>
      <c r="CH33" s="517"/>
      <c r="CI33" s="517"/>
      <c r="CJ33" s="517"/>
      <c r="CK33" s="517"/>
      <c r="CL33" s="517"/>
      <c r="CM33" s="517"/>
      <c r="CN33" s="517"/>
      <c r="CO33" s="517"/>
      <c r="CP33" s="517"/>
      <c r="CQ33" s="517"/>
      <c r="CR33" s="517"/>
      <c r="CS33" s="517"/>
      <c r="CT33" s="517"/>
      <c r="CU33" s="517"/>
      <c r="CV33" s="517"/>
      <c r="CW33" s="517"/>
      <c r="CX33" s="517"/>
      <c r="CY33" s="517"/>
      <c r="CZ33" s="517"/>
      <c r="DA33" s="517"/>
      <c r="DB33" s="517"/>
      <c r="DC33" s="517"/>
      <c r="DD33" s="517"/>
      <c r="DE33" s="517"/>
      <c r="DF33" s="517"/>
      <c r="DG33" s="517"/>
      <c r="DH33" s="517"/>
      <c r="DI33" s="517"/>
      <c r="DJ33" s="518"/>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row>
    <row r="34" spans="1:174" ht="14.25" customHeight="1">
      <c r="A34" s="40"/>
      <c r="B34" s="40"/>
      <c r="C34" s="40"/>
      <c r="D34" s="40"/>
      <c r="E34" s="522"/>
      <c r="F34" s="523"/>
      <c r="G34" s="523"/>
      <c r="H34" s="523"/>
      <c r="I34" s="523"/>
      <c r="J34" s="523"/>
      <c r="K34" s="523"/>
      <c r="L34" s="524"/>
      <c r="M34" s="514"/>
      <c r="N34" s="514"/>
      <c r="O34" s="514"/>
      <c r="P34" s="514"/>
      <c r="Q34" s="514"/>
      <c r="R34" s="515">
        <v>126</v>
      </c>
      <c r="S34" s="515"/>
      <c r="T34" s="515"/>
      <c r="U34" s="515"/>
      <c r="V34" s="515"/>
      <c r="W34" s="515"/>
      <c r="X34" s="516" t="s">
        <v>466</v>
      </c>
      <c r="Y34" s="517"/>
      <c r="Z34" s="517"/>
      <c r="AA34" s="517"/>
      <c r="AB34" s="517"/>
      <c r="AC34" s="517"/>
      <c r="AD34" s="517"/>
      <c r="AE34" s="517"/>
      <c r="AF34" s="517"/>
      <c r="AG34" s="517"/>
      <c r="AH34" s="517"/>
      <c r="AI34" s="517"/>
      <c r="AJ34" s="517"/>
      <c r="AK34" s="517"/>
      <c r="AL34" s="517"/>
      <c r="AM34" s="517"/>
      <c r="AN34" s="517"/>
      <c r="AO34" s="517"/>
      <c r="AP34" s="517"/>
      <c r="AQ34" s="517"/>
      <c r="AR34" s="517"/>
      <c r="AS34" s="517"/>
      <c r="AT34" s="517"/>
      <c r="AU34" s="517"/>
      <c r="AV34" s="517"/>
      <c r="AW34" s="517"/>
      <c r="AX34" s="517"/>
      <c r="AY34" s="517"/>
      <c r="AZ34" s="517"/>
      <c r="BA34" s="517"/>
      <c r="BB34" s="517"/>
      <c r="BC34" s="517"/>
      <c r="BD34" s="517"/>
      <c r="BE34" s="518"/>
      <c r="BF34" s="40"/>
      <c r="BG34" s="40"/>
      <c r="BH34" s="40"/>
      <c r="BI34" s="40"/>
      <c r="BJ34" s="522"/>
      <c r="BK34" s="523"/>
      <c r="BL34" s="523"/>
      <c r="BM34" s="523"/>
      <c r="BN34" s="523"/>
      <c r="BO34" s="523"/>
      <c r="BP34" s="523"/>
      <c r="BQ34" s="524"/>
      <c r="BR34" s="514"/>
      <c r="BS34" s="514"/>
      <c r="BT34" s="514"/>
      <c r="BU34" s="514"/>
      <c r="BV34" s="514"/>
      <c r="BW34" s="515">
        <v>226</v>
      </c>
      <c r="BX34" s="515"/>
      <c r="BY34" s="515"/>
      <c r="BZ34" s="515"/>
      <c r="CA34" s="515"/>
      <c r="CB34" s="515"/>
      <c r="CC34" s="516" t="s">
        <v>466</v>
      </c>
      <c r="CD34" s="517"/>
      <c r="CE34" s="517"/>
      <c r="CF34" s="517"/>
      <c r="CG34" s="517"/>
      <c r="CH34" s="517"/>
      <c r="CI34" s="517"/>
      <c r="CJ34" s="517"/>
      <c r="CK34" s="517"/>
      <c r="CL34" s="517"/>
      <c r="CM34" s="517"/>
      <c r="CN34" s="517"/>
      <c r="CO34" s="517"/>
      <c r="CP34" s="517"/>
      <c r="CQ34" s="517"/>
      <c r="CR34" s="517"/>
      <c r="CS34" s="517"/>
      <c r="CT34" s="517"/>
      <c r="CU34" s="517"/>
      <c r="CV34" s="517"/>
      <c r="CW34" s="517"/>
      <c r="CX34" s="517"/>
      <c r="CY34" s="517"/>
      <c r="CZ34" s="517"/>
      <c r="DA34" s="517"/>
      <c r="DB34" s="517"/>
      <c r="DC34" s="517"/>
      <c r="DD34" s="517"/>
      <c r="DE34" s="517"/>
      <c r="DF34" s="517"/>
      <c r="DG34" s="517"/>
      <c r="DH34" s="517"/>
      <c r="DI34" s="517"/>
      <c r="DJ34" s="518"/>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row>
    <row r="35" spans="1:174" s="21" customFormat="1" ht="14.25" customHeight="1">
      <c r="A35" s="31"/>
      <c r="B35" s="31"/>
      <c r="C35" s="31"/>
      <c r="D35" s="31"/>
      <c r="E35" s="522"/>
      <c r="F35" s="523"/>
      <c r="G35" s="523"/>
      <c r="H35" s="523"/>
      <c r="I35" s="523"/>
      <c r="J35" s="523"/>
      <c r="K35" s="523"/>
      <c r="L35" s="524"/>
      <c r="M35" s="514"/>
      <c r="N35" s="514"/>
      <c r="O35" s="514"/>
      <c r="P35" s="514"/>
      <c r="Q35" s="514"/>
      <c r="R35" s="515">
        <v>127</v>
      </c>
      <c r="S35" s="515"/>
      <c r="T35" s="515"/>
      <c r="U35" s="515"/>
      <c r="V35" s="515"/>
      <c r="W35" s="515"/>
      <c r="X35" s="516" t="s">
        <v>467</v>
      </c>
      <c r="Y35" s="517"/>
      <c r="Z35" s="517"/>
      <c r="AA35" s="517"/>
      <c r="AB35" s="517"/>
      <c r="AC35" s="517"/>
      <c r="AD35" s="517"/>
      <c r="AE35" s="517"/>
      <c r="AF35" s="517"/>
      <c r="AG35" s="517"/>
      <c r="AH35" s="517"/>
      <c r="AI35" s="517"/>
      <c r="AJ35" s="517"/>
      <c r="AK35" s="517"/>
      <c r="AL35" s="517"/>
      <c r="AM35" s="517"/>
      <c r="AN35" s="517"/>
      <c r="AO35" s="517"/>
      <c r="AP35" s="517"/>
      <c r="AQ35" s="517"/>
      <c r="AR35" s="517"/>
      <c r="AS35" s="517"/>
      <c r="AT35" s="517"/>
      <c r="AU35" s="517"/>
      <c r="AV35" s="517"/>
      <c r="AW35" s="517"/>
      <c r="AX35" s="517"/>
      <c r="AY35" s="517"/>
      <c r="AZ35" s="517"/>
      <c r="BA35" s="517"/>
      <c r="BB35" s="517"/>
      <c r="BC35" s="517"/>
      <c r="BD35" s="517"/>
      <c r="BE35" s="518"/>
      <c r="BF35" s="31"/>
      <c r="BG35" s="31"/>
      <c r="BH35" s="31"/>
      <c r="BI35" s="31"/>
      <c r="BJ35" s="522"/>
      <c r="BK35" s="523"/>
      <c r="BL35" s="523"/>
      <c r="BM35" s="523"/>
      <c r="BN35" s="523"/>
      <c r="BO35" s="523"/>
      <c r="BP35" s="523"/>
      <c r="BQ35" s="524"/>
      <c r="BR35" s="514"/>
      <c r="BS35" s="514"/>
      <c r="BT35" s="514"/>
      <c r="BU35" s="514"/>
      <c r="BV35" s="514"/>
      <c r="BW35" s="515">
        <v>227</v>
      </c>
      <c r="BX35" s="515"/>
      <c r="BY35" s="515"/>
      <c r="BZ35" s="515"/>
      <c r="CA35" s="515"/>
      <c r="CB35" s="515"/>
      <c r="CC35" s="516" t="s">
        <v>467</v>
      </c>
      <c r="CD35" s="517"/>
      <c r="CE35" s="517"/>
      <c r="CF35" s="517"/>
      <c r="CG35" s="517"/>
      <c r="CH35" s="517"/>
      <c r="CI35" s="517"/>
      <c r="CJ35" s="517"/>
      <c r="CK35" s="517"/>
      <c r="CL35" s="517"/>
      <c r="CM35" s="517"/>
      <c r="CN35" s="517"/>
      <c r="CO35" s="517"/>
      <c r="CP35" s="517"/>
      <c r="CQ35" s="517"/>
      <c r="CR35" s="517"/>
      <c r="CS35" s="517"/>
      <c r="CT35" s="517"/>
      <c r="CU35" s="517"/>
      <c r="CV35" s="517"/>
      <c r="CW35" s="517"/>
      <c r="CX35" s="517"/>
      <c r="CY35" s="517"/>
      <c r="CZ35" s="517"/>
      <c r="DA35" s="517"/>
      <c r="DB35" s="517"/>
      <c r="DC35" s="517"/>
      <c r="DD35" s="517"/>
      <c r="DE35" s="517"/>
      <c r="DF35" s="517"/>
      <c r="DG35" s="517"/>
      <c r="DH35" s="517"/>
      <c r="DI35" s="517"/>
      <c r="DJ35" s="518"/>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c r="EO35" s="31"/>
      <c r="EP35" s="31"/>
      <c r="EQ35" s="31"/>
      <c r="ER35" s="31"/>
      <c r="ES35" s="31"/>
      <c r="ET35" s="31"/>
      <c r="EU35" s="31"/>
      <c r="EV35" s="31"/>
      <c r="EW35" s="31"/>
      <c r="EX35" s="31"/>
      <c r="EY35" s="31"/>
      <c r="EZ35" s="31"/>
      <c r="FA35" s="31"/>
      <c r="FB35" s="31"/>
      <c r="FC35" s="31"/>
      <c r="FD35" s="31"/>
      <c r="FE35" s="31"/>
      <c r="FF35" s="31"/>
      <c r="FG35" s="31"/>
      <c r="FH35" s="31"/>
      <c r="FI35" s="31"/>
      <c r="FJ35" s="31"/>
      <c r="FK35" s="31"/>
      <c r="FL35" s="31"/>
      <c r="FM35" s="31"/>
      <c r="FN35" s="31"/>
      <c r="FO35" s="31"/>
      <c r="FP35" s="31"/>
      <c r="FQ35" s="31"/>
      <c r="FR35" s="31"/>
    </row>
    <row r="36" spans="1:174" s="21" customFormat="1" ht="14.25" customHeight="1">
      <c r="A36" s="31"/>
      <c r="B36" s="31"/>
      <c r="C36" s="31"/>
      <c r="D36" s="31"/>
      <c r="E36" s="522"/>
      <c r="F36" s="523"/>
      <c r="G36" s="523"/>
      <c r="H36" s="523"/>
      <c r="I36" s="523"/>
      <c r="J36" s="523"/>
      <c r="K36" s="523"/>
      <c r="L36" s="524"/>
      <c r="M36" s="514"/>
      <c r="N36" s="514"/>
      <c r="O36" s="514"/>
      <c r="P36" s="514"/>
      <c r="Q36" s="514"/>
      <c r="R36" s="515">
        <v>128</v>
      </c>
      <c r="S36" s="515"/>
      <c r="T36" s="515"/>
      <c r="U36" s="515"/>
      <c r="V36" s="515"/>
      <c r="W36" s="515"/>
      <c r="X36" s="516" t="s">
        <v>468</v>
      </c>
      <c r="Y36" s="517"/>
      <c r="Z36" s="517"/>
      <c r="AA36" s="517"/>
      <c r="AB36" s="517"/>
      <c r="AC36" s="517"/>
      <c r="AD36" s="517"/>
      <c r="AE36" s="517"/>
      <c r="AF36" s="517"/>
      <c r="AG36" s="517"/>
      <c r="AH36" s="517"/>
      <c r="AI36" s="517"/>
      <c r="AJ36" s="517"/>
      <c r="AK36" s="517"/>
      <c r="AL36" s="517"/>
      <c r="AM36" s="517"/>
      <c r="AN36" s="517"/>
      <c r="AO36" s="517"/>
      <c r="AP36" s="517"/>
      <c r="AQ36" s="517"/>
      <c r="AR36" s="517"/>
      <c r="AS36" s="517"/>
      <c r="AT36" s="517"/>
      <c r="AU36" s="517"/>
      <c r="AV36" s="517"/>
      <c r="AW36" s="517"/>
      <c r="AX36" s="517"/>
      <c r="AY36" s="517"/>
      <c r="AZ36" s="517"/>
      <c r="BA36" s="517"/>
      <c r="BB36" s="517"/>
      <c r="BC36" s="517"/>
      <c r="BD36" s="517"/>
      <c r="BE36" s="518"/>
      <c r="BF36" s="31"/>
      <c r="BG36" s="31"/>
      <c r="BH36" s="31"/>
      <c r="BI36" s="31"/>
      <c r="BJ36" s="522"/>
      <c r="BK36" s="523"/>
      <c r="BL36" s="523"/>
      <c r="BM36" s="523"/>
      <c r="BN36" s="523"/>
      <c r="BO36" s="523"/>
      <c r="BP36" s="523"/>
      <c r="BQ36" s="524"/>
      <c r="BR36" s="514"/>
      <c r="BS36" s="514"/>
      <c r="BT36" s="514"/>
      <c r="BU36" s="514"/>
      <c r="BV36" s="514"/>
      <c r="BW36" s="515">
        <v>228</v>
      </c>
      <c r="BX36" s="515"/>
      <c r="BY36" s="515"/>
      <c r="BZ36" s="515"/>
      <c r="CA36" s="515"/>
      <c r="CB36" s="515"/>
      <c r="CC36" s="516" t="s">
        <v>468</v>
      </c>
      <c r="CD36" s="517"/>
      <c r="CE36" s="517"/>
      <c r="CF36" s="517"/>
      <c r="CG36" s="517"/>
      <c r="CH36" s="517"/>
      <c r="CI36" s="517"/>
      <c r="CJ36" s="517"/>
      <c r="CK36" s="517"/>
      <c r="CL36" s="517"/>
      <c r="CM36" s="517"/>
      <c r="CN36" s="517"/>
      <c r="CO36" s="517"/>
      <c r="CP36" s="517"/>
      <c r="CQ36" s="517"/>
      <c r="CR36" s="517"/>
      <c r="CS36" s="517"/>
      <c r="CT36" s="517"/>
      <c r="CU36" s="517"/>
      <c r="CV36" s="517"/>
      <c r="CW36" s="517"/>
      <c r="CX36" s="517"/>
      <c r="CY36" s="517"/>
      <c r="CZ36" s="517"/>
      <c r="DA36" s="517"/>
      <c r="DB36" s="517"/>
      <c r="DC36" s="517"/>
      <c r="DD36" s="517"/>
      <c r="DE36" s="517"/>
      <c r="DF36" s="517"/>
      <c r="DG36" s="517"/>
      <c r="DH36" s="517"/>
      <c r="DI36" s="517"/>
      <c r="DJ36" s="518"/>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c r="EO36" s="31"/>
      <c r="EP36" s="31"/>
      <c r="EQ36" s="31"/>
      <c r="ER36" s="31"/>
      <c r="ES36" s="31"/>
      <c r="ET36" s="31"/>
      <c r="EU36" s="31"/>
      <c r="EV36" s="31"/>
      <c r="EW36" s="31"/>
      <c r="EX36" s="31"/>
      <c r="EY36" s="31"/>
      <c r="EZ36" s="31"/>
      <c r="FA36" s="31"/>
      <c r="FB36" s="31"/>
      <c r="FC36" s="31"/>
      <c r="FD36" s="31"/>
      <c r="FE36" s="31"/>
      <c r="FF36" s="31"/>
      <c r="FG36" s="31"/>
      <c r="FH36" s="31"/>
      <c r="FI36" s="31"/>
      <c r="FJ36" s="31"/>
      <c r="FK36" s="31"/>
      <c r="FL36" s="31"/>
      <c r="FM36" s="31"/>
      <c r="FN36" s="31"/>
      <c r="FO36" s="31"/>
      <c r="FP36" s="31"/>
      <c r="FQ36" s="31"/>
      <c r="FR36" s="31"/>
    </row>
    <row r="37" spans="1:174" ht="14.25" customHeight="1">
      <c r="A37" s="40"/>
      <c r="B37" s="40"/>
      <c r="C37" s="40"/>
      <c r="D37" s="40"/>
      <c r="E37" s="522"/>
      <c r="F37" s="523"/>
      <c r="G37" s="523"/>
      <c r="H37" s="523"/>
      <c r="I37" s="523"/>
      <c r="J37" s="523"/>
      <c r="K37" s="523"/>
      <c r="L37" s="524"/>
      <c r="M37" s="514"/>
      <c r="N37" s="514"/>
      <c r="O37" s="514"/>
      <c r="P37" s="514"/>
      <c r="Q37" s="514"/>
      <c r="R37" s="515">
        <v>129</v>
      </c>
      <c r="S37" s="515"/>
      <c r="T37" s="515"/>
      <c r="U37" s="515"/>
      <c r="V37" s="515"/>
      <c r="W37" s="515"/>
      <c r="X37" s="516" t="s">
        <v>469</v>
      </c>
      <c r="Y37" s="517"/>
      <c r="Z37" s="517"/>
      <c r="AA37" s="517"/>
      <c r="AB37" s="517"/>
      <c r="AC37" s="517"/>
      <c r="AD37" s="517"/>
      <c r="AE37" s="517"/>
      <c r="AF37" s="517"/>
      <c r="AG37" s="517"/>
      <c r="AH37" s="517"/>
      <c r="AI37" s="517"/>
      <c r="AJ37" s="517"/>
      <c r="AK37" s="517"/>
      <c r="AL37" s="517"/>
      <c r="AM37" s="517"/>
      <c r="AN37" s="517"/>
      <c r="AO37" s="517"/>
      <c r="AP37" s="517"/>
      <c r="AQ37" s="517"/>
      <c r="AR37" s="517"/>
      <c r="AS37" s="517"/>
      <c r="AT37" s="517"/>
      <c r="AU37" s="517"/>
      <c r="AV37" s="517"/>
      <c r="AW37" s="517"/>
      <c r="AX37" s="517"/>
      <c r="AY37" s="517"/>
      <c r="AZ37" s="517"/>
      <c r="BA37" s="517"/>
      <c r="BB37" s="517"/>
      <c r="BC37" s="517"/>
      <c r="BD37" s="517"/>
      <c r="BE37" s="518"/>
      <c r="BF37" s="40"/>
      <c r="BG37" s="40"/>
      <c r="BH37" s="40"/>
      <c r="BI37" s="40"/>
      <c r="BJ37" s="522"/>
      <c r="BK37" s="523"/>
      <c r="BL37" s="523"/>
      <c r="BM37" s="523"/>
      <c r="BN37" s="523"/>
      <c r="BO37" s="523"/>
      <c r="BP37" s="523"/>
      <c r="BQ37" s="524"/>
      <c r="BR37" s="514"/>
      <c r="BS37" s="514"/>
      <c r="BT37" s="514"/>
      <c r="BU37" s="514"/>
      <c r="BV37" s="514"/>
      <c r="BW37" s="515">
        <v>229</v>
      </c>
      <c r="BX37" s="515"/>
      <c r="BY37" s="515"/>
      <c r="BZ37" s="515"/>
      <c r="CA37" s="515"/>
      <c r="CB37" s="515"/>
      <c r="CC37" s="516" t="s">
        <v>469</v>
      </c>
      <c r="CD37" s="517"/>
      <c r="CE37" s="517"/>
      <c r="CF37" s="517"/>
      <c r="CG37" s="517"/>
      <c r="CH37" s="517"/>
      <c r="CI37" s="517"/>
      <c r="CJ37" s="517"/>
      <c r="CK37" s="517"/>
      <c r="CL37" s="517"/>
      <c r="CM37" s="517"/>
      <c r="CN37" s="517"/>
      <c r="CO37" s="517"/>
      <c r="CP37" s="517"/>
      <c r="CQ37" s="517"/>
      <c r="CR37" s="517"/>
      <c r="CS37" s="517"/>
      <c r="CT37" s="517"/>
      <c r="CU37" s="517"/>
      <c r="CV37" s="517"/>
      <c r="CW37" s="517"/>
      <c r="CX37" s="517"/>
      <c r="CY37" s="517"/>
      <c r="CZ37" s="517"/>
      <c r="DA37" s="517"/>
      <c r="DB37" s="517"/>
      <c r="DC37" s="517"/>
      <c r="DD37" s="517"/>
      <c r="DE37" s="517"/>
      <c r="DF37" s="517"/>
      <c r="DG37" s="517"/>
      <c r="DH37" s="517"/>
      <c r="DI37" s="517"/>
      <c r="DJ37" s="518"/>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row>
    <row r="38" spans="1:174" ht="14.25" customHeight="1">
      <c r="A38" s="40"/>
      <c r="B38" s="40"/>
      <c r="C38" s="40"/>
      <c r="D38" s="40"/>
      <c r="E38" s="522"/>
      <c r="F38" s="523"/>
      <c r="G38" s="523"/>
      <c r="H38" s="523"/>
      <c r="I38" s="523"/>
      <c r="J38" s="523"/>
      <c r="K38" s="523"/>
      <c r="L38" s="524"/>
      <c r="M38" s="514"/>
      <c r="N38" s="514"/>
      <c r="O38" s="514"/>
      <c r="P38" s="514"/>
      <c r="Q38" s="514"/>
      <c r="R38" s="515">
        <v>130</v>
      </c>
      <c r="S38" s="515"/>
      <c r="T38" s="515"/>
      <c r="U38" s="515"/>
      <c r="V38" s="515"/>
      <c r="W38" s="515"/>
      <c r="X38" s="516" t="s">
        <v>282</v>
      </c>
      <c r="Y38" s="517"/>
      <c r="Z38" s="517"/>
      <c r="AA38" s="517"/>
      <c r="AB38" s="517"/>
      <c r="AC38" s="517"/>
      <c r="AD38" s="517"/>
      <c r="AE38" s="517"/>
      <c r="AF38" s="517"/>
      <c r="AG38" s="517"/>
      <c r="AH38" s="517"/>
      <c r="AI38" s="517"/>
      <c r="AJ38" s="517"/>
      <c r="AK38" s="517"/>
      <c r="AL38" s="517"/>
      <c r="AM38" s="517"/>
      <c r="AN38" s="517"/>
      <c r="AO38" s="517"/>
      <c r="AP38" s="517"/>
      <c r="AQ38" s="517"/>
      <c r="AR38" s="517"/>
      <c r="AS38" s="517"/>
      <c r="AT38" s="517"/>
      <c r="AU38" s="517"/>
      <c r="AV38" s="517"/>
      <c r="AW38" s="517"/>
      <c r="AX38" s="517"/>
      <c r="AY38" s="517"/>
      <c r="AZ38" s="517"/>
      <c r="BA38" s="517"/>
      <c r="BB38" s="517"/>
      <c r="BC38" s="517"/>
      <c r="BD38" s="517"/>
      <c r="BE38" s="518"/>
      <c r="BF38" s="40"/>
      <c r="BG38" s="40"/>
      <c r="BH38" s="40"/>
      <c r="BI38" s="40"/>
      <c r="BJ38" s="522"/>
      <c r="BK38" s="523"/>
      <c r="BL38" s="523"/>
      <c r="BM38" s="523"/>
      <c r="BN38" s="523"/>
      <c r="BO38" s="523"/>
      <c r="BP38" s="523"/>
      <c r="BQ38" s="524"/>
      <c r="BR38" s="514"/>
      <c r="BS38" s="514"/>
      <c r="BT38" s="514"/>
      <c r="BU38" s="514"/>
      <c r="BV38" s="514"/>
      <c r="BW38" s="515">
        <v>230</v>
      </c>
      <c r="BX38" s="515"/>
      <c r="BY38" s="515"/>
      <c r="BZ38" s="515"/>
      <c r="CA38" s="515"/>
      <c r="CB38" s="515"/>
      <c r="CC38" s="516" t="s">
        <v>282</v>
      </c>
      <c r="CD38" s="517"/>
      <c r="CE38" s="517"/>
      <c r="CF38" s="517"/>
      <c r="CG38" s="517"/>
      <c r="CH38" s="517"/>
      <c r="CI38" s="517"/>
      <c r="CJ38" s="517"/>
      <c r="CK38" s="517"/>
      <c r="CL38" s="517"/>
      <c r="CM38" s="517"/>
      <c r="CN38" s="517"/>
      <c r="CO38" s="517"/>
      <c r="CP38" s="517"/>
      <c r="CQ38" s="517"/>
      <c r="CR38" s="517"/>
      <c r="CS38" s="517"/>
      <c r="CT38" s="517"/>
      <c r="CU38" s="517"/>
      <c r="CV38" s="517"/>
      <c r="CW38" s="517"/>
      <c r="CX38" s="517"/>
      <c r="CY38" s="517"/>
      <c r="CZ38" s="517"/>
      <c r="DA38" s="517"/>
      <c r="DB38" s="517"/>
      <c r="DC38" s="517"/>
      <c r="DD38" s="517"/>
      <c r="DE38" s="517"/>
      <c r="DF38" s="517"/>
      <c r="DG38" s="517"/>
      <c r="DH38" s="517"/>
      <c r="DI38" s="517"/>
      <c r="DJ38" s="518"/>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row>
    <row r="39" spans="1:174" ht="14.25" customHeight="1">
      <c r="A39" s="40"/>
      <c r="B39" s="40"/>
      <c r="C39" s="40"/>
      <c r="D39" s="40"/>
      <c r="E39" s="522"/>
      <c r="F39" s="523"/>
      <c r="G39" s="523"/>
      <c r="H39" s="523"/>
      <c r="I39" s="523"/>
      <c r="J39" s="523"/>
      <c r="K39" s="523"/>
      <c r="L39" s="524"/>
      <c r="M39" s="514"/>
      <c r="N39" s="514"/>
      <c r="O39" s="514"/>
      <c r="P39" s="514"/>
      <c r="Q39" s="514"/>
      <c r="R39" s="515">
        <v>131</v>
      </c>
      <c r="S39" s="515"/>
      <c r="T39" s="515"/>
      <c r="U39" s="515"/>
      <c r="V39" s="515"/>
      <c r="W39" s="515"/>
      <c r="X39" s="516" t="s">
        <v>470</v>
      </c>
      <c r="Y39" s="517"/>
      <c r="Z39" s="517"/>
      <c r="AA39" s="517"/>
      <c r="AB39" s="517"/>
      <c r="AC39" s="517"/>
      <c r="AD39" s="517"/>
      <c r="AE39" s="517"/>
      <c r="AF39" s="517"/>
      <c r="AG39" s="517"/>
      <c r="AH39" s="517"/>
      <c r="AI39" s="517"/>
      <c r="AJ39" s="517"/>
      <c r="AK39" s="517"/>
      <c r="AL39" s="517"/>
      <c r="AM39" s="517"/>
      <c r="AN39" s="517"/>
      <c r="AO39" s="517"/>
      <c r="AP39" s="517"/>
      <c r="AQ39" s="517"/>
      <c r="AR39" s="517"/>
      <c r="AS39" s="517"/>
      <c r="AT39" s="517"/>
      <c r="AU39" s="517"/>
      <c r="AV39" s="517"/>
      <c r="AW39" s="517"/>
      <c r="AX39" s="517"/>
      <c r="AY39" s="517"/>
      <c r="AZ39" s="517"/>
      <c r="BA39" s="517"/>
      <c r="BB39" s="517"/>
      <c r="BC39" s="517"/>
      <c r="BD39" s="517"/>
      <c r="BE39" s="518"/>
      <c r="BF39" s="40"/>
      <c r="BG39" s="40"/>
      <c r="BH39" s="40"/>
      <c r="BI39" s="40"/>
      <c r="BJ39" s="522"/>
      <c r="BK39" s="523"/>
      <c r="BL39" s="523"/>
      <c r="BM39" s="523"/>
      <c r="BN39" s="523"/>
      <c r="BO39" s="523"/>
      <c r="BP39" s="523"/>
      <c r="BQ39" s="524"/>
      <c r="BR39" s="514"/>
      <c r="BS39" s="514"/>
      <c r="BT39" s="514"/>
      <c r="BU39" s="514"/>
      <c r="BV39" s="514"/>
      <c r="BW39" s="515">
        <v>231</v>
      </c>
      <c r="BX39" s="515"/>
      <c r="BY39" s="515"/>
      <c r="BZ39" s="515"/>
      <c r="CA39" s="515"/>
      <c r="CB39" s="515"/>
      <c r="CC39" s="516" t="s">
        <v>470</v>
      </c>
      <c r="CD39" s="517"/>
      <c r="CE39" s="517"/>
      <c r="CF39" s="517"/>
      <c r="CG39" s="517"/>
      <c r="CH39" s="517"/>
      <c r="CI39" s="517"/>
      <c r="CJ39" s="517"/>
      <c r="CK39" s="517"/>
      <c r="CL39" s="517"/>
      <c r="CM39" s="517"/>
      <c r="CN39" s="517"/>
      <c r="CO39" s="517"/>
      <c r="CP39" s="517"/>
      <c r="CQ39" s="517"/>
      <c r="CR39" s="517"/>
      <c r="CS39" s="517"/>
      <c r="CT39" s="517"/>
      <c r="CU39" s="517"/>
      <c r="CV39" s="517"/>
      <c r="CW39" s="517"/>
      <c r="CX39" s="517"/>
      <c r="CY39" s="517"/>
      <c r="CZ39" s="517"/>
      <c r="DA39" s="517"/>
      <c r="DB39" s="517"/>
      <c r="DC39" s="517"/>
      <c r="DD39" s="517"/>
      <c r="DE39" s="517"/>
      <c r="DF39" s="517"/>
      <c r="DG39" s="517"/>
      <c r="DH39" s="517"/>
      <c r="DI39" s="517"/>
      <c r="DJ39" s="518"/>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row>
    <row r="40" spans="1:174" ht="14.1" customHeight="1">
      <c r="A40" s="40"/>
      <c r="B40" s="40"/>
      <c r="C40" s="40"/>
      <c r="D40" s="40"/>
      <c r="E40" s="522"/>
      <c r="F40" s="523"/>
      <c r="G40" s="523"/>
      <c r="H40" s="523"/>
      <c r="I40" s="523"/>
      <c r="J40" s="523"/>
      <c r="K40" s="523"/>
      <c r="L40" s="524"/>
      <c r="M40" s="514"/>
      <c r="N40" s="514"/>
      <c r="O40" s="514"/>
      <c r="P40" s="514"/>
      <c r="Q40" s="514"/>
      <c r="R40" s="515">
        <v>132</v>
      </c>
      <c r="S40" s="515"/>
      <c r="T40" s="515"/>
      <c r="U40" s="515"/>
      <c r="V40" s="515"/>
      <c r="W40" s="515"/>
      <c r="X40" s="516" t="s">
        <v>471</v>
      </c>
      <c r="Y40" s="517"/>
      <c r="Z40" s="517"/>
      <c r="AA40" s="517"/>
      <c r="AB40" s="517"/>
      <c r="AC40" s="517"/>
      <c r="AD40" s="517"/>
      <c r="AE40" s="517"/>
      <c r="AF40" s="517"/>
      <c r="AG40" s="517"/>
      <c r="AH40" s="517"/>
      <c r="AI40" s="517"/>
      <c r="AJ40" s="517"/>
      <c r="AK40" s="517"/>
      <c r="AL40" s="517"/>
      <c r="AM40" s="517"/>
      <c r="AN40" s="517"/>
      <c r="AO40" s="517"/>
      <c r="AP40" s="517"/>
      <c r="AQ40" s="517"/>
      <c r="AR40" s="517"/>
      <c r="AS40" s="517"/>
      <c r="AT40" s="517"/>
      <c r="AU40" s="517"/>
      <c r="AV40" s="517"/>
      <c r="AW40" s="517"/>
      <c r="AX40" s="517"/>
      <c r="AY40" s="517"/>
      <c r="AZ40" s="517"/>
      <c r="BA40" s="517"/>
      <c r="BB40" s="517"/>
      <c r="BC40" s="517"/>
      <c r="BD40" s="517"/>
      <c r="BE40" s="518"/>
      <c r="BF40" s="40"/>
      <c r="BG40" s="40"/>
      <c r="BH40" s="40"/>
      <c r="BI40" s="40"/>
      <c r="BJ40" s="522"/>
      <c r="BK40" s="523"/>
      <c r="BL40" s="523"/>
      <c r="BM40" s="523"/>
      <c r="BN40" s="523"/>
      <c r="BO40" s="523"/>
      <c r="BP40" s="523"/>
      <c r="BQ40" s="524"/>
      <c r="BR40" s="514"/>
      <c r="BS40" s="514"/>
      <c r="BT40" s="514"/>
      <c r="BU40" s="514"/>
      <c r="BV40" s="514"/>
      <c r="BW40" s="515">
        <v>232</v>
      </c>
      <c r="BX40" s="515"/>
      <c r="BY40" s="515"/>
      <c r="BZ40" s="515"/>
      <c r="CA40" s="515"/>
      <c r="CB40" s="515"/>
      <c r="CC40" s="516" t="s">
        <v>471</v>
      </c>
      <c r="CD40" s="517"/>
      <c r="CE40" s="517"/>
      <c r="CF40" s="517"/>
      <c r="CG40" s="517"/>
      <c r="CH40" s="517"/>
      <c r="CI40" s="517"/>
      <c r="CJ40" s="517"/>
      <c r="CK40" s="517"/>
      <c r="CL40" s="517"/>
      <c r="CM40" s="517"/>
      <c r="CN40" s="517"/>
      <c r="CO40" s="517"/>
      <c r="CP40" s="517"/>
      <c r="CQ40" s="517"/>
      <c r="CR40" s="517"/>
      <c r="CS40" s="517"/>
      <c r="CT40" s="517"/>
      <c r="CU40" s="517"/>
      <c r="CV40" s="517"/>
      <c r="CW40" s="517"/>
      <c r="CX40" s="517"/>
      <c r="CY40" s="517"/>
      <c r="CZ40" s="517"/>
      <c r="DA40" s="517"/>
      <c r="DB40" s="517"/>
      <c r="DC40" s="517"/>
      <c r="DD40" s="517"/>
      <c r="DE40" s="517"/>
      <c r="DF40" s="517"/>
      <c r="DG40" s="517"/>
      <c r="DH40" s="517"/>
      <c r="DI40" s="517"/>
      <c r="DJ40" s="518"/>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row>
    <row r="41" spans="1:174" ht="14.25" customHeight="1">
      <c r="A41" s="40"/>
      <c r="B41" s="40"/>
      <c r="C41" s="40"/>
      <c r="D41" s="40"/>
      <c r="E41" s="522"/>
      <c r="F41" s="523"/>
      <c r="G41" s="523"/>
      <c r="H41" s="523"/>
      <c r="I41" s="523"/>
      <c r="J41" s="523"/>
      <c r="K41" s="523"/>
      <c r="L41" s="524"/>
      <c r="M41" s="514"/>
      <c r="N41" s="514"/>
      <c r="O41" s="514"/>
      <c r="P41" s="514"/>
      <c r="Q41" s="514"/>
      <c r="R41" s="515">
        <v>133</v>
      </c>
      <c r="S41" s="515"/>
      <c r="T41" s="515"/>
      <c r="U41" s="515"/>
      <c r="V41" s="515"/>
      <c r="W41" s="515"/>
      <c r="X41" s="516" t="s">
        <v>472</v>
      </c>
      <c r="Y41" s="517"/>
      <c r="Z41" s="517"/>
      <c r="AA41" s="517"/>
      <c r="AB41" s="517"/>
      <c r="AC41" s="517"/>
      <c r="AD41" s="517"/>
      <c r="AE41" s="517"/>
      <c r="AF41" s="517"/>
      <c r="AG41" s="517"/>
      <c r="AH41" s="517"/>
      <c r="AI41" s="517"/>
      <c r="AJ41" s="517"/>
      <c r="AK41" s="517"/>
      <c r="AL41" s="517"/>
      <c r="AM41" s="517"/>
      <c r="AN41" s="517"/>
      <c r="AO41" s="517"/>
      <c r="AP41" s="517"/>
      <c r="AQ41" s="517"/>
      <c r="AR41" s="517"/>
      <c r="AS41" s="517"/>
      <c r="AT41" s="517"/>
      <c r="AU41" s="517"/>
      <c r="AV41" s="517"/>
      <c r="AW41" s="517"/>
      <c r="AX41" s="517"/>
      <c r="AY41" s="517"/>
      <c r="AZ41" s="517"/>
      <c r="BA41" s="517"/>
      <c r="BB41" s="517"/>
      <c r="BC41" s="517"/>
      <c r="BD41" s="517"/>
      <c r="BE41" s="518"/>
      <c r="BF41" s="40"/>
      <c r="BG41" s="40"/>
      <c r="BH41" s="40"/>
      <c r="BI41" s="40"/>
      <c r="BJ41" s="522"/>
      <c r="BK41" s="523"/>
      <c r="BL41" s="523"/>
      <c r="BM41" s="523"/>
      <c r="BN41" s="523"/>
      <c r="BO41" s="523"/>
      <c r="BP41" s="523"/>
      <c r="BQ41" s="524"/>
      <c r="BR41" s="514"/>
      <c r="BS41" s="514"/>
      <c r="BT41" s="514"/>
      <c r="BU41" s="514"/>
      <c r="BV41" s="514"/>
      <c r="BW41" s="515">
        <v>233</v>
      </c>
      <c r="BX41" s="515"/>
      <c r="BY41" s="515"/>
      <c r="BZ41" s="515"/>
      <c r="CA41" s="515"/>
      <c r="CB41" s="515"/>
      <c r="CC41" s="516" t="s">
        <v>472</v>
      </c>
      <c r="CD41" s="517"/>
      <c r="CE41" s="517"/>
      <c r="CF41" s="517"/>
      <c r="CG41" s="517"/>
      <c r="CH41" s="517"/>
      <c r="CI41" s="517"/>
      <c r="CJ41" s="517"/>
      <c r="CK41" s="517"/>
      <c r="CL41" s="517"/>
      <c r="CM41" s="517"/>
      <c r="CN41" s="517"/>
      <c r="CO41" s="517"/>
      <c r="CP41" s="517"/>
      <c r="CQ41" s="517"/>
      <c r="CR41" s="517"/>
      <c r="CS41" s="517"/>
      <c r="CT41" s="517"/>
      <c r="CU41" s="517"/>
      <c r="CV41" s="517"/>
      <c r="CW41" s="517"/>
      <c r="CX41" s="517"/>
      <c r="CY41" s="517"/>
      <c r="CZ41" s="517"/>
      <c r="DA41" s="517"/>
      <c r="DB41" s="517"/>
      <c r="DC41" s="517"/>
      <c r="DD41" s="517"/>
      <c r="DE41" s="517"/>
      <c r="DF41" s="517"/>
      <c r="DG41" s="517"/>
      <c r="DH41" s="517"/>
      <c r="DI41" s="517"/>
      <c r="DJ41" s="518"/>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row>
    <row r="42" spans="1:174" ht="14.25" customHeight="1">
      <c r="A42" s="40"/>
      <c r="B42" s="40"/>
      <c r="C42" s="40"/>
      <c r="D42" s="40"/>
      <c r="E42" s="522"/>
      <c r="F42" s="523"/>
      <c r="G42" s="523"/>
      <c r="H42" s="523"/>
      <c r="I42" s="523"/>
      <c r="J42" s="523"/>
      <c r="K42" s="523"/>
      <c r="L42" s="524"/>
      <c r="M42" s="514"/>
      <c r="N42" s="514"/>
      <c r="O42" s="514"/>
      <c r="P42" s="514"/>
      <c r="Q42" s="514"/>
      <c r="R42" s="515">
        <v>134</v>
      </c>
      <c r="S42" s="515"/>
      <c r="T42" s="515"/>
      <c r="U42" s="515"/>
      <c r="V42" s="515"/>
      <c r="W42" s="515"/>
      <c r="X42" s="516" t="s">
        <v>473</v>
      </c>
      <c r="Y42" s="517"/>
      <c r="Z42" s="517"/>
      <c r="AA42" s="517"/>
      <c r="AB42" s="517"/>
      <c r="AC42" s="517"/>
      <c r="AD42" s="517"/>
      <c r="AE42" s="517"/>
      <c r="AF42" s="517"/>
      <c r="AG42" s="517"/>
      <c r="AH42" s="517"/>
      <c r="AI42" s="517"/>
      <c r="AJ42" s="517"/>
      <c r="AK42" s="517"/>
      <c r="AL42" s="517"/>
      <c r="AM42" s="517"/>
      <c r="AN42" s="517"/>
      <c r="AO42" s="517"/>
      <c r="AP42" s="517"/>
      <c r="AQ42" s="517"/>
      <c r="AR42" s="517"/>
      <c r="AS42" s="517"/>
      <c r="AT42" s="517"/>
      <c r="AU42" s="517"/>
      <c r="AV42" s="517"/>
      <c r="AW42" s="517"/>
      <c r="AX42" s="517"/>
      <c r="AY42" s="517"/>
      <c r="AZ42" s="517"/>
      <c r="BA42" s="517"/>
      <c r="BB42" s="517"/>
      <c r="BC42" s="517"/>
      <c r="BD42" s="517"/>
      <c r="BE42" s="518"/>
      <c r="BF42" s="40"/>
      <c r="BG42" s="40"/>
      <c r="BH42" s="40"/>
      <c r="BI42" s="40"/>
      <c r="BJ42" s="522"/>
      <c r="BK42" s="523"/>
      <c r="BL42" s="523"/>
      <c r="BM42" s="523"/>
      <c r="BN42" s="523"/>
      <c r="BO42" s="523"/>
      <c r="BP42" s="523"/>
      <c r="BQ42" s="524"/>
      <c r="BR42" s="514"/>
      <c r="BS42" s="514"/>
      <c r="BT42" s="514"/>
      <c r="BU42" s="514"/>
      <c r="BV42" s="514"/>
      <c r="BW42" s="515">
        <v>234</v>
      </c>
      <c r="BX42" s="515"/>
      <c r="BY42" s="515"/>
      <c r="BZ42" s="515"/>
      <c r="CA42" s="515"/>
      <c r="CB42" s="515"/>
      <c r="CC42" s="516" t="s">
        <v>473</v>
      </c>
      <c r="CD42" s="517"/>
      <c r="CE42" s="517"/>
      <c r="CF42" s="517"/>
      <c r="CG42" s="517"/>
      <c r="CH42" s="517"/>
      <c r="CI42" s="517"/>
      <c r="CJ42" s="517"/>
      <c r="CK42" s="517"/>
      <c r="CL42" s="517"/>
      <c r="CM42" s="517"/>
      <c r="CN42" s="517"/>
      <c r="CO42" s="517"/>
      <c r="CP42" s="517"/>
      <c r="CQ42" s="517"/>
      <c r="CR42" s="517"/>
      <c r="CS42" s="517"/>
      <c r="CT42" s="517"/>
      <c r="CU42" s="517"/>
      <c r="CV42" s="517"/>
      <c r="CW42" s="517"/>
      <c r="CX42" s="517"/>
      <c r="CY42" s="517"/>
      <c r="CZ42" s="517"/>
      <c r="DA42" s="517"/>
      <c r="DB42" s="517"/>
      <c r="DC42" s="517"/>
      <c r="DD42" s="517"/>
      <c r="DE42" s="517"/>
      <c r="DF42" s="517"/>
      <c r="DG42" s="517"/>
      <c r="DH42" s="517"/>
      <c r="DI42" s="517"/>
      <c r="DJ42" s="518"/>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row>
    <row r="43" spans="1:174" ht="14.25" customHeight="1">
      <c r="A43" s="40"/>
      <c r="B43" s="40"/>
      <c r="C43" s="40"/>
      <c r="D43" s="40"/>
      <c r="E43" s="522"/>
      <c r="F43" s="523"/>
      <c r="G43" s="523"/>
      <c r="H43" s="523"/>
      <c r="I43" s="523"/>
      <c r="J43" s="523"/>
      <c r="K43" s="523"/>
      <c r="L43" s="524"/>
      <c r="M43" s="514"/>
      <c r="N43" s="514"/>
      <c r="O43" s="514"/>
      <c r="P43" s="514"/>
      <c r="Q43" s="514"/>
      <c r="R43" s="515">
        <v>135</v>
      </c>
      <c r="S43" s="515"/>
      <c r="T43" s="515"/>
      <c r="U43" s="515"/>
      <c r="V43" s="515"/>
      <c r="W43" s="515"/>
      <c r="X43" s="516" t="s">
        <v>474</v>
      </c>
      <c r="Y43" s="517"/>
      <c r="Z43" s="517"/>
      <c r="AA43" s="517"/>
      <c r="AB43" s="517"/>
      <c r="AC43" s="517"/>
      <c r="AD43" s="517"/>
      <c r="AE43" s="517"/>
      <c r="AF43" s="517"/>
      <c r="AG43" s="517"/>
      <c r="AH43" s="517"/>
      <c r="AI43" s="517"/>
      <c r="AJ43" s="517"/>
      <c r="AK43" s="517"/>
      <c r="AL43" s="517"/>
      <c r="AM43" s="517"/>
      <c r="AN43" s="517"/>
      <c r="AO43" s="517"/>
      <c r="AP43" s="517"/>
      <c r="AQ43" s="517"/>
      <c r="AR43" s="517"/>
      <c r="AS43" s="517"/>
      <c r="AT43" s="517"/>
      <c r="AU43" s="517"/>
      <c r="AV43" s="517"/>
      <c r="AW43" s="517"/>
      <c r="AX43" s="517"/>
      <c r="AY43" s="517"/>
      <c r="AZ43" s="517"/>
      <c r="BA43" s="517"/>
      <c r="BB43" s="517"/>
      <c r="BC43" s="517"/>
      <c r="BD43" s="517"/>
      <c r="BE43" s="518"/>
      <c r="BF43" s="40"/>
      <c r="BG43" s="40"/>
      <c r="BH43" s="40"/>
      <c r="BI43" s="40"/>
      <c r="BJ43" s="522"/>
      <c r="BK43" s="523"/>
      <c r="BL43" s="523"/>
      <c r="BM43" s="523"/>
      <c r="BN43" s="523"/>
      <c r="BO43" s="523"/>
      <c r="BP43" s="523"/>
      <c r="BQ43" s="524"/>
      <c r="BR43" s="514"/>
      <c r="BS43" s="514"/>
      <c r="BT43" s="514"/>
      <c r="BU43" s="514"/>
      <c r="BV43" s="514"/>
      <c r="BW43" s="515">
        <v>235</v>
      </c>
      <c r="BX43" s="515"/>
      <c r="BY43" s="515"/>
      <c r="BZ43" s="515"/>
      <c r="CA43" s="515"/>
      <c r="CB43" s="515"/>
      <c r="CC43" s="516" t="s">
        <v>474</v>
      </c>
      <c r="CD43" s="517"/>
      <c r="CE43" s="517"/>
      <c r="CF43" s="517"/>
      <c r="CG43" s="517"/>
      <c r="CH43" s="517"/>
      <c r="CI43" s="517"/>
      <c r="CJ43" s="517"/>
      <c r="CK43" s="517"/>
      <c r="CL43" s="517"/>
      <c r="CM43" s="517"/>
      <c r="CN43" s="517"/>
      <c r="CO43" s="517"/>
      <c r="CP43" s="517"/>
      <c r="CQ43" s="517"/>
      <c r="CR43" s="517"/>
      <c r="CS43" s="517"/>
      <c r="CT43" s="517"/>
      <c r="CU43" s="517"/>
      <c r="CV43" s="517"/>
      <c r="CW43" s="517"/>
      <c r="CX43" s="517"/>
      <c r="CY43" s="517"/>
      <c r="CZ43" s="517"/>
      <c r="DA43" s="517"/>
      <c r="DB43" s="517"/>
      <c r="DC43" s="517"/>
      <c r="DD43" s="517"/>
      <c r="DE43" s="517"/>
      <c r="DF43" s="517"/>
      <c r="DG43" s="517"/>
      <c r="DH43" s="517"/>
      <c r="DI43" s="517"/>
      <c r="DJ43" s="518"/>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row>
    <row r="44" spans="1:174" ht="14.25" customHeight="1">
      <c r="E44" s="522"/>
      <c r="F44" s="523"/>
      <c r="G44" s="523"/>
      <c r="H44" s="523"/>
      <c r="I44" s="523"/>
      <c r="J44" s="523"/>
      <c r="K44" s="523"/>
      <c r="L44" s="524"/>
      <c r="M44" s="514"/>
      <c r="N44" s="514"/>
      <c r="O44" s="514"/>
      <c r="P44" s="514"/>
      <c r="Q44" s="514"/>
      <c r="R44" s="515">
        <v>136</v>
      </c>
      <c r="S44" s="515"/>
      <c r="T44" s="515"/>
      <c r="U44" s="515"/>
      <c r="V44" s="515"/>
      <c r="W44" s="515"/>
      <c r="X44" s="516" t="s">
        <v>475</v>
      </c>
      <c r="Y44" s="517"/>
      <c r="Z44" s="517"/>
      <c r="AA44" s="517"/>
      <c r="AB44" s="517"/>
      <c r="AC44" s="517"/>
      <c r="AD44" s="517"/>
      <c r="AE44" s="517"/>
      <c r="AF44" s="517"/>
      <c r="AG44" s="517"/>
      <c r="AH44" s="517"/>
      <c r="AI44" s="517"/>
      <c r="AJ44" s="517"/>
      <c r="AK44" s="517"/>
      <c r="AL44" s="517"/>
      <c r="AM44" s="517"/>
      <c r="AN44" s="517"/>
      <c r="AO44" s="517"/>
      <c r="AP44" s="517"/>
      <c r="AQ44" s="517"/>
      <c r="AR44" s="517"/>
      <c r="AS44" s="517"/>
      <c r="AT44" s="517"/>
      <c r="AU44" s="517"/>
      <c r="AV44" s="517"/>
      <c r="AW44" s="517"/>
      <c r="AX44" s="517"/>
      <c r="AY44" s="517"/>
      <c r="AZ44" s="517"/>
      <c r="BA44" s="517"/>
      <c r="BB44" s="517"/>
      <c r="BC44" s="517"/>
      <c r="BD44" s="517"/>
      <c r="BE44" s="518"/>
      <c r="BJ44" s="522"/>
      <c r="BK44" s="523"/>
      <c r="BL44" s="523"/>
      <c r="BM44" s="523"/>
      <c r="BN44" s="523"/>
      <c r="BO44" s="523"/>
      <c r="BP44" s="523"/>
      <c r="BQ44" s="524"/>
      <c r="BR44" s="514"/>
      <c r="BS44" s="514"/>
      <c r="BT44" s="514"/>
      <c r="BU44" s="514"/>
      <c r="BV44" s="514"/>
      <c r="BW44" s="515">
        <v>236</v>
      </c>
      <c r="BX44" s="515"/>
      <c r="BY44" s="515"/>
      <c r="BZ44" s="515"/>
      <c r="CA44" s="515"/>
      <c r="CB44" s="515"/>
      <c r="CC44" s="516" t="s">
        <v>475</v>
      </c>
      <c r="CD44" s="517"/>
      <c r="CE44" s="517"/>
      <c r="CF44" s="517"/>
      <c r="CG44" s="517"/>
      <c r="CH44" s="517"/>
      <c r="CI44" s="517"/>
      <c r="CJ44" s="517"/>
      <c r="CK44" s="517"/>
      <c r="CL44" s="517"/>
      <c r="CM44" s="517"/>
      <c r="CN44" s="517"/>
      <c r="CO44" s="517"/>
      <c r="CP44" s="517"/>
      <c r="CQ44" s="517"/>
      <c r="CR44" s="517"/>
      <c r="CS44" s="517"/>
      <c r="CT44" s="517"/>
      <c r="CU44" s="517"/>
      <c r="CV44" s="517"/>
      <c r="CW44" s="517"/>
      <c r="CX44" s="517"/>
      <c r="CY44" s="517"/>
      <c r="CZ44" s="517"/>
      <c r="DA44" s="517"/>
      <c r="DB44" s="517"/>
      <c r="DC44" s="517"/>
      <c r="DD44" s="517"/>
      <c r="DE44" s="517"/>
      <c r="DF44" s="517"/>
      <c r="DG44" s="517"/>
      <c r="DH44" s="517"/>
      <c r="DI44" s="517"/>
      <c r="DJ44" s="518"/>
    </row>
    <row r="45" spans="1:174" ht="14.25" customHeight="1">
      <c r="E45" s="522"/>
      <c r="F45" s="523"/>
      <c r="G45" s="523"/>
      <c r="H45" s="523"/>
      <c r="I45" s="523"/>
      <c r="J45" s="523"/>
      <c r="K45" s="523"/>
      <c r="L45" s="524"/>
      <c r="M45" s="514"/>
      <c r="N45" s="514"/>
      <c r="O45" s="514"/>
      <c r="P45" s="514"/>
      <c r="Q45" s="514"/>
      <c r="R45" s="515">
        <v>137</v>
      </c>
      <c r="S45" s="515"/>
      <c r="T45" s="515"/>
      <c r="U45" s="515"/>
      <c r="V45" s="515"/>
      <c r="W45" s="515"/>
      <c r="X45" s="516" t="s">
        <v>476</v>
      </c>
      <c r="Y45" s="517"/>
      <c r="Z45" s="517"/>
      <c r="AA45" s="517"/>
      <c r="AB45" s="517"/>
      <c r="AC45" s="517"/>
      <c r="AD45" s="517"/>
      <c r="AE45" s="517"/>
      <c r="AF45" s="517"/>
      <c r="AG45" s="517"/>
      <c r="AH45" s="517"/>
      <c r="AI45" s="517"/>
      <c r="AJ45" s="517"/>
      <c r="AK45" s="517"/>
      <c r="AL45" s="517"/>
      <c r="AM45" s="517"/>
      <c r="AN45" s="517"/>
      <c r="AO45" s="517"/>
      <c r="AP45" s="517"/>
      <c r="AQ45" s="517"/>
      <c r="AR45" s="517"/>
      <c r="AS45" s="517"/>
      <c r="AT45" s="517"/>
      <c r="AU45" s="517"/>
      <c r="AV45" s="517"/>
      <c r="AW45" s="517"/>
      <c r="AX45" s="517"/>
      <c r="AY45" s="517"/>
      <c r="AZ45" s="517"/>
      <c r="BA45" s="517"/>
      <c r="BB45" s="517"/>
      <c r="BC45" s="517"/>
      <c r="BD45" s="517"/>
      <c r="BE45" s="518"/>
      <c r="BJ45" s="522"/>
      <c r="BK45" s="523"/>
      <c r="BL45" s="523"/>
      <c r="BM45" s="523"/>
      <c r="BN45" s="523"/>
      <c r="BO45" s="523"/>
      <c r="BP45" s="523"/>
      <c r="BQ45" s="524"/>
      <c r="BR45" s="514"/>
      <c r="BS45" s="514"/>
      <c r="BT45" s="514"/>
      <c r="BU45" s="514"/>
      <c r="BV45" s="514"/>
      <c r="BW45" s="515">
        <v>237</v>
      </c>
      <c r="BX45" s="515"/>
      <c r="BY45" s="515"/>
      <c r="BZ45" s="515"/>
      <c r="CA45" s="515"/>
      <c r="CB45" s="515"/>
      <c r="CC45" s="516" t="s">
        <v>476</v>
      </c>
      <c r="CD45" s="517"/>
      <c r="CE45" s="517"/>
      <c r="CF45" s="517"/>
      <c r="CG45" s="517"/>
      <c r="CH45" s="517"/>
      <c r="CI45" s="517"/>
      <c r="CJ45" s="517"/>
      <c r="CK45" s="517"/>
      <c r="CL45" s="517"/>
      <c r="CM45" s="517"/>
      <c r="CN45" s="517"/>
      <c r="CO45" s="517"/>
      <c r="CP45" s="517"/>
      <c r="CQ45" s="517"/>
      <c r="CR45" s="517"/>
      <c r="CS45" s="517"/>
      <c r="CT45" s="517"/>
      <c r="CU45" s="517"/>
      <c r="CV45" s="517"/>
      <c r="CW45" s="517"/>
      <c r="CX45" s="517"/>
      <c r="CY45" s="517"/>
      <c r="CZ45" s="517"/>
      <c r="DA45" s="517"/>
      <c r="DB45" s="517"/>
      <c r="DC45" s="517"/>
      <c r="DD45" s="517"/>
      <c r="DE45" s="517"/>
      <c r="DF45" s="517"/>
      <c r="DG45" s="517"/>
      <c r="DH45" s="517"/>
      <c r="DI45" s="517"/>
      <c r="DJ45" s="518"/>
    </row>
    <row r="46" spans="1:174" ht="14.25" customHeight="1">
      <c r="E46" s="522"/>
      <c r="F46" s="523"/>
      <c r="G46" s="523"/>
      <c r="H46" s="523"/>
      <c r="I46" s="523"/>
      <c r="J46" s="523"/>
      <c r="K46" s="523"/>
      <c r="L46" s="524"/>
      <c r="M46" s="514"/>
      <c r="N46" s="514"/>
      <c r="O46" s="514"/>
      <c r="P46" s="514"/>
      <c r="Q46" s="514"/>
      <c r="R46" s="515">
        <v>138</v>
      </c>
      <c r="S46" s="515"/>
      <c r="T46" s="515"/>
      <c r="U46" s="515"/>
      <c r="V46" s="515"/>
      <c r="W46" s="515"/>
      <c r="X46" s="516" t="s">
        <v>477</v>
      </c>
      <c r="Y46" s="517"/>
      <c r="Z46" s="517"/>
      <c r="AA46" s="517"/>
      <c r="AB46" s="517"/>
      <c r="AC46" s="517"/>
      <c r="AD46" s="517"/>
      <c r="AE46" s="517"/>
      <c r="AF46" s="517"/>
      <c r="AG46" s="517"/>
      <c r="AH46" s="517"/>
      <c r="AI46" s="517"/>
      <c r="AJ46" s="517"/>
      <c r="AK46" s="517"/>
      <c r="AL46" s="517"/>
      <c r="AM46" s="517"/>
      <c r="AN46" s="517"/>
      <c r="AO46" s="517"/>
      <c r="AP46" s="517"/>
      <c r="AQ46" s="517"/>
      <c r="AR46" s="517"/>
      <c r="AS46" s="517"/>
      <c r="AT46" s="517"/>
      <c r="AU46" s="517"/>
      <c r="AV46" s="517"/>
      <c r="AW46" s="517"/>
      <c r="AX46" s="517"/>
      <c r="AY46" s="517"/>
      <c r="AZ46" s="517"/>
      <c r="BA46" s="517"/>
      <c r="BB46" s="517"/>
      <c r="BC46" s="517"/>
      <c r="BD46" s="517"/>
      <c r="BE46" s="518"/>
      <c r="BJ46" s="522"/>
      <c r="BK46" s="523"/>
      <c r="BL46" s="523"/>
      <c r="BM46" s="523"/>
      <c r="BN46" s="523"/>
      <c r="BO46" s="523"/>
      <c r="BP46" s="523"/>
      <c r="BQ46" s="524"/>
      <c r="BR46" s="514"/>
      <c r="BS46" s="514"/>
      <c r="BT46" s="514"/>
      <c r="BU46" s="514"/>
      <c r="BV46" s="514"/>
      <c r="BW46" s="515">
        <v>238</v>
      </c>
      <c r="BX46" s="515"/>
      <c r="BY46" s="515"/>
      <c r="BZ46" s="515"/>
      <c r="CA46" s="515"/>
      <c r="CB46" s="515"/>
      <c r="CC46" s="516" t="s">
        <v>477</v>
      </c>
      <c r="CD46" s="517"/>
      <c r="CE46" s="517"/>
      <c r="CF46" s="517"/>
      <c r="CG46" s="517"/>
      <c r="CH46" s="517"/>
      <c r="CI46" s="517"/>
      <c r="CJ46" s="517"/>
      <c r="CK46" s="517"/>
      <c r="CL46" s="517"/>
      <c r="CM46" s="517"/>
      <c r="CN46" s="517"/>
      <c r="CO46" s="517"/>
      <c r="CP46" s="517"/>
      <c r="CQ46" s="517"/>
      <c r="CR46" s="517"/>
      <c r="CS46" s="517"/>
      <c r="CT46" s="517"/>
      <c r="CU46" s="517"/>
      <c r="CV46" s="517"/>
      <c r="CW46" s="517"/>
      <c r="CX46" s="517"/>
      <c r="CY46" s="517"/>
      <c r="CZ46" s="517"/>
      <c r="DA46" s="517"/>
      <c r="DB46" s="517"/>
      <c r="DC46" s="517"/>
      <c r="DD46" s="517"/>
      <c r="DE46" s="517"/>
      <c r="DF46" s="517"/>
      <c r="DG46" s="517"/>
      <c r="DH46" s="517"/>
      <c r="DI46" s="517"/>
      <c r="DJ46" s="518"/>
    </row>
    <row r="47" spans="1:174" ht="14.25" customHeight="1">
      <c r="E47" s="522"/>
      <c r="F47" s="523"/>
      <c r="G47" s="523"/>
      <c r="H47" s="523"/>
      <c r="I47" s="523"/>
      <c r="J47" s="523"/>
      <c r="K47" s="523"/>
      <c r="L47" s="524"/>
      <c r="M47" s="514"/>
      <c r="N47" s="514"/>
      <c r="O47" s="514"/>
      <c r="P47" s="514"/>
      <c r="Q47" s="514"/>
      <c r="R47" s="515">
        <v>139</v>
      </c>
      <c r="S47" s="515"/>
      <c r="T47" s="515"/>
      <c r="U47" s="515"/>
      <c r="V47" s="515"/>
      <c r="W47" s="515"/>
      <c r="X47" s="516" t="s">
        <v>478</v>
      </c>
      <c r="Y47" s="517"/>
      <c r="Z47" s="517"/>
      <c r="AA47" s="517"/>
      <c r="AB47" s="517"/>
      <c r="AC47" s="517"/>
      <c r="AD47" s="517"/>
      <c r="AE47" s="517"/>
      <c r="AF47" s="517"/>
      <c r="AG47" s="517"/>
      <c r="AH47" s="517"/>
      <c r="AI47" s="517"/>
      <c r="AJ47" s="517"/>
      <c r="AK47" s="517"/>
      <c r="AL47" s="517"/>
      <c r="AM47" s="517"/>
      <c r="AN47" s="517"/>
      <c r="AO47" s="517"/>
      <c r="AP47" s="517"/>
      <c r="AQ47" s="517"/>
      <c r="AR47" s="517"/>
      <c r="AS47" s="517"/>
      <c r="AT47" s="517"/>
      <c r="AU47" s="517"/>
      <c r="AV47" s="517"/>
      <c r="AW47" s="517"/>
      <c r="AX47" s="517"/>
      <c r="AY47" s="517"/>
      <c r="AZ47" s="517"/>
      <c r="BA47" s="517"/>
      <c r="BB47" s="517"/>
      <c r="BC47" s="517"/>
      <c r="BD47" s="517"/>
      <c r="BE47" s="518"/>
      <c r="BJ47" s="522"/>
      <c r="BK47" s="523"/>
      <c r="BL47" s="523"/>
      <c r="BM47" s="523"/>
      <c r="BN47" s="523"/>
      <c r="BO47" s="523"/>
      <c r="BP47" s="523"/>
      <c r="BQ47" s="524"/>
      <c r="BR47" s="514"/>
      <c r="BS47" s="514"/>
      <c r="BT47" s="514"/>
      <c r="BU47" s="514"/>
      <c r="BV47" s="514"/>
      <c r="BW47" s="515">
        <v>239</v>
      </c>
      <c r="BX47" s="515"/>
      <c r="BY47" s="515"/>
      <c r="BZ47" s="515"/>
      <c r="CA47" s="515"/>
      <c r="CB47" s="515"/>
      <c r="CC47" s="516" t="s">
        <v>478</v>
      </c>
      <c r="CD47" s="517"/>
      <c r="CE47" s="517"/>
      <c r="CF47" s="517"/>
      <c r="CG47" s="517"/>
      <c r="CH47" s="517"/>
      <c r="CI47" s="517"/>
      <c r="CJ47" s="517"/>
      <c r="CK47" s="517"/>
      <c r="CL47" s="517"/>
      <c r="CM47" s="517"/>
      <c r="CN47" s="517"/>
      <c r="CO47" s="517"/>
      <c r="CP47" s="517"/>
      <c r="CQ47" s="517"/>
      <c r="CR47" s="517"/>
      <c r="CS47" s="517"/>
      <c r="CT47" s="517"/>
      <c r="CU47" s="517"/>
      <c r="CV47" s="517"/>
      <c r="CW47" s="517"/>
      <c r="CX47" s="517"/>
      <c r="CY47" s="517"/>
      <c r="CZ47" s="517"/>
      <c r="DA47" s="517"/>
      <c r="DB47" s="517"/>
      <c r="DC47" s="517"/>
      <c r="DD47" s="517"/>
      <c r="DE47" s="517"/>
      <c r="DF47" s="517"/>
      <c r="DG47" s="517"/>
      <c r="DH47" s="517"/>
      <c r="DI47" s="517"/>
      <c r="DJ47" s="518"/>
    </row>
    <row r="48" spans="1:174" ht="14.25" customHeight="1">
      <c r="E48" s="522"/>
      <c r="F48" s="523"/>
      <c r="G48" s="523"/>
      <c r="H48" s="523"/>
      <c r="I48" s="523"/>
      <c r="J48" s="523"/>
      <c r="K48" s="523"/>
      <c r="L48" s="524"/>
      <c r="M48" s="514"/>
      <c r="N48" s="514"/>
      <c r="O48" s="514"/>
      <c r="P48" s="514"/>
      <c r="Q48" s="514"/>
      <c r="R48" s="515">
        <v>140</v>
      </c>
      <c r="S48" s="515"/>
      <c r="T48" s="515"/>
      <c r="U48" s="515"/>
      <c r="V48" s="515"/>
      <c r="W48" s="515"/>
      <c r="X48" s="516" t="s">
        <v>479</v>
      </c>
      <c r="Y48" s="517"/>
      <c r="Z48" s="517"/>
      <c r="AA48" s="517"/>
      <c r="AB48" s="517"/>
      <c r="AC48" s="517"/>
      <c r="AD48" s="517"/>
      <c r="AE48" s="517"/>
      <c r="AF48" s="517"/>
      <c r="AG48" s="517"/>
      <c r="AH48" s="517"/>
      <c r="AI48" s="517"/>
      <c r="AJ48" s="517"/>
      <c r="AK48" s="517"/>
      <c r="AL48" s="517"/>
      <c r="AM48" s="517"/>
      <c r="AN48" s="517"/>
      <c r="AO48" s="517"/>
      <c r="AP48" s="517"/>
      <c r="AQ48" s="517"/>
      <c r="AR48" s="517"/>
      <c r="AS48" s="517"/>
      <c r="AT48" s="517"/>
      <c r="AU48" s="517"/>
      <c r="AV48" s="517"/>
      <c r="AW48" s="517"/>
      <c r="AX48" s="517"/>
      <c r="AY48" s="517"/>
      <c r="AZ48" s="517"/>
      <c r="BA48" s="517"/>
      <c r="BB48" s="517"/>
      <c r="BC48" s="517"/>
      <c r="BD48" s="517"/>
      <c r="BE48" s="518"/>
      <c r="BJ48" s="522"/>
      <c r="BK48" s="523"/>
      <c r="BL48" s="523"/>
      <c r="BM48" s="523"/>
      <c r="BN48" s="523"/>
      <c r="BO48" s="523"/>
      <c r="BP48" s="523"/>
      <c r="BQ48" s="524"/>
      <c r="BR48" s="514"/>
      <c r="BS48" s="514"/>
      <c r="BT48" s="514"/>
      <c r="BU48" s="514"/>
      <c r="BV48" s="514"/>
      <c r="BW48" s="515">
        <v>240</v>
      </c>
      <c r="BX48" s="515"/>
      <c r="BY48" s="515"/>
      <c r="BZ48" s="515"/>
      <c r="CA48" s="515"/>
      <c r="CB48" s="515"/>
      <c r="CC48" s="516" t="s">
        <v>479</v>
      </c>
      <c r="CD48" s="517"/>
      <c r="CE48" s="517"/>
      <c r="CF48" s="517"/>
      <c r="CG48" s="517"/>
      <c r="CH48" s="517"/>
      <c r="CI48" s="517"/>
      <c r="CJ48" s="517"/>
      <c r="CK48" s="517"/>
      <c r="CL48" s="517"/>
      <c r="CM48" s="517"/>
      <c r="CN48" s="517"/>
      <c r="CO48" s="517"/>
      <c r="CP48" s="517"/>
      <c r="CQ48" s="517"/>
      <c r="CR48" s="517"/>
      <c r="CS48" s="517"/>
      <c r="CT48" s="517"/>
      <c r="CU48" s="517"/>
      <c r="CV48" s="517"/>
      <c r="CW48" s="517"/>
      <c r="CX48" s="517"/>
      <c r="CY48" s="517"/>
      <c r="CZ48" s="517"/>
      <c r="DA48" s="517"/>
      <c r="DB48" s="517"/>
      <c r="DC48" s="517"/>
      <c r="DD48" s="517"/>
      <c r="DE48" s="517"/>
      <c r="DF48" s="517"/>
      <c r="DG48" s="517"/>
      <c r="DH48" s="517"/>
      <c r="DI48" s="517"/>
      <c r="DJ48" s="518"/>
    </row>
    <row r="49" spans="5:114" ht="14.25" customHeight="1">
      <c r="E49" s="522"/>
      <c r="F49" s="523"/>
      <c r="G49" s="523"/>
      <c r="H49" s="523"/>
      <c r="I49" s="523"/>
      <c r="J49" s="523"/>
      <c r="K49" s="523"/>
      <c r="L49" s="524"/>
      <c r="M49" s="514"/>
      <c r="N49" s="514"/>
      <c r="O49" s="514"/>
      <c r="P49" s="514"/>
      <c r="Q49" s="514"/>
      <c r="R49" s="515">
        <v>141</v>
      </c>
      <c r="S49" s="515"/>
      <c r="T49" s="515"/>
      <c r="U49" s="515"/>
      <c r="V49" s="515"/>
      <c r="W49" s="515"/>
      <c r="X49" s="516" t="s">
        <v>480</v>
      </c>
      <c r="Y49" s="517"/>
      <c r="Z49" s="517"/>
      <c r="AA49" s="517"/>
      <c r="AB49" s="517"/>
      <c r="AC49" s="517"/>
      <c r="AD49" s="517"/>
      <c r="AE49" s="517"/>
      <c r="AF49" s="517"/>
      <c r="AG49" s="517"/>
      <c r="AH49" s="517"/>
      <c r="AI49" s="517"/>
      <c r="AJ49" s="517"/>
      <c r="AK49" s="517"/>
      <c r="AL49" s="517"/>
      <c r="AM49" s="517"/>
      <c r="AN49" s="517"/>
      <c r="AO49" s="517"/>
      <c r="AP49" s="517"/>
      <c r="AQ49" s="517"/>
      <c r="AR49" s="517"/>
      <c r="AS49" s="517"/>
      <c r="AT49" s="517"/>
      <c r="AU49" s="517"/>
      <c r="AV49" s="517"/>
      <c r="AW49" s="517"/>
      <c r="AX49" s="517"/>
      <c r="AY49" s="517"/>
      <c r="AZ49" s="517"/>
      <c r="BA49" s="517"/>
      <c r="BB49" s="517"/>
      <c r="BC49" s="517"/>
      <c r="BD49" s="517"/>
      <c r="BE49" s="518"/>
      <c r="BJ49" s="525"/>
      <c r="BK49" s="526"/>
      <c r="BL49" s="526"/>
      <c r="BM49" s="526"/>
      <c r="BN49" s="526"/>
      <c r="BO49" s="526"/>
      <c r="BP49" s="526"/>
      <c r="BQ49" s="527"/>
      <c r="BR49" s="514"/>
      <c r="BS49" s="514"/>
      <c r="BT49" s="514"/>
      <c r="BU49" s="514"/>
      <c r="BV49" s="514"/>
      <c r="BW49" s="515">
        <v>241</v>
      </c>
      <c r="BX49" s="515"/>
      <c r="BY49" s="515"/>
      <c r="BZ49" s="515"/>
      <c r="CA49" s="515"/>
      <c r="CB49" s="515"/>
      <c r="CC49" s="516" t="s">
        <v>480</v>
      </c>
      <c r="CD49" s="517"/>
      <c r="CE49" s="517"/>
      <c r="CF49" s="517"/>
      <c r="CG49" s="517"/>
      <c r="CH49" s="517"/>
      <c r="CI49" s="517"/>
      <c r="CJ49" s="517"/>
      <c r="CK49" s="517"/>
      <c r="CL49" s="517"/>
      <c r="CM49" s="517"/>
      <c r="CN49" s="517"/>
      <c r="CO49" s="517"/>
      <c r="CP49" s="517"/>
      <c r="CQ49" s="517"/>
      <c r="CR49" s="517"/>
      <c r="CS49" s="517"/>
      <c r="CT49" s="517"/>
      <c r="CU49" s="517"/>
      <c r="CV49" s="517"/>
      <c r="CW49" s="517"/>
      <c r="CX49" s="517"/>
      <c r="CY49" s="517"/>
      <c r="CZ49" s="517"/>
      <c r="DA49" s="517"/>
      <c r="DB49" s="517"/>
      <c r="DC49" s="517"/>
      <c r="DD49" s="517"/>
      <c r="DE49" s="517"/>
      <c r="DF49" s="517"/>
      <c r="DG49" s="517"/>
      <c r="DH49" s="517"/>
      <c r="DI49" s="517"/>
      <c r="DJ49" s="518"/>
    </row>
    <row r="50" spans="5:114" ht="14.25" customHeight="1">
      <c r="CD50" s="22"/>
    </row>
    <row r="51" spans="5:114" ht="14.25" customHeight="1">
      <c r="CD51" s="22"/>
    </row>
    <row r="52" spans="5:114" ht="14.25" customHeight="1">
      <c r="CD52" s="22"/>
    </row>
    <row r="53" spans="5:114" ht="14.25" customHeight="1">
      <c r="CD53" s="22"/>
    </row>
    <row r="54" spans="5:114" ht="14.25" customHeight="1">
      <c r="CD54" s="22"/>
    </row>
    <row r="55" spans="5:114" ht="14.25" customHeight="1">
      <c r="CD55" s="22"/>
    </row>
    <row r="56" spans="5:114" ht="14.25" customHeight="1">
      <c r="CD56" s="22"/>
    </row>
    <row r="57" spans="5:114" ht="14.25" customHeight="1">
      <c r="CD57" s="22"/>
    </row>
    <row r="58" spans="5:114" ht="14.25" customHeight="1">
      <c r="CD58" s="22"/>
    </row>
    <row r="59" spans="5:114" ht="14.25" customHeight="1">
      <c r="CD59" s="22"/>
    </row>
    <row r="60" spans="5:114" ht="14.25" customHeight="1">
      <c r="CD60" s="22"/>
    </row>
    <row r="61" spans="5:114" ht="14.25" customHeight="1">
      <c r="CD61" s="22"/>
    </row>
    <row r="62" spans="5:114" ht="14.25" customHeight="1">
      <c r="CD62" s="22"/>
    </row>
    <row r="63" spans="5:114" ht="14.25" customHeight="1">
      <c r="CD63" s="22"/>
    </row>
    <row r="64" spans="5:114" ht="14.25" customHeight="1">
      <c r="CD64" s="22"/>
    </row>
    <row r="65" spans="82:82" ht="14.25" customHeight="1">
      <c r="CD65" s="22"/>
    </row>
    <row r="66" spans="82:82" ht="14.25" customHeight="1">
      <c r="CD66" s="22"/>
    </row>
    <row r="67" spans="82:82" ht="14.25" customHeight="1">
      <c r="CD67" s="22"/>
    </row>
    <row r="68" spans="82:82" ht="14.25" customHeight="1">
      <c r="CD68" s="22"/>
    </row>
    <row r="69" spans="82:82" ht="14.25" customHeight="1">
      <c r="CD69" s="22"/>
    </row>
    <row r="70" spans="82:82" ht="14.25" customHeight="1">
      <c r="CD70" s="22"/>
    </row>
    <row r="71" spans="82:82" ht="14.25" customHeight="1">
      <c r="CD71" s="22"/>
    </row>
    <row r="72" spans="82:82" ht="14.25" customHeight="1">
      <c r="CD72" s="22"/>
    </row>
    <row r="73" spans="82:82" ht="14.25" customHeight="1">
      <c r="CD73" s="22"/>
    </row>
    <row r="74" spans="82:82" ht="14.25" customHeight="1">
      <c r="CD74" s="22"/>
    </row>
    <row r="75" spans="82:82" ht="14.25" customHeight="1">
      <c r="CD75" s="22"/>
    </row>
    <row r="76" spans="82:82" ht="14.25" customHeight="1">
      <c r="CD76" s="22"/>
    </row>
    <row r="77" spans="82:82" ht="14.25" customHeight="1">
      <c r="CD77" s="22"/>
    </row>
    <row r="78" spans="82:82" ht="14.25" customHeight="1">
      <c r="CD78" s="22"/>
    </row>
    <row r="79" spans="82:82" ht="14.25" customHeight="1">
      <c r="CD79" s="22"/>
    </row>
    <row r="80" spans="82:82" ht="14.25" customHeight="1">
      <c r="CD80" s="22"/>
    </row>
    <row r="81" spans="82:82" ht="14.25" customHeight="1">
      <c r="CD81" s="22"/>
    </row>
    <row r="82" spans="82:82" ht="14.25" customHeight="1">
      <c r="CD82" s="22"/>
    </row>
    <row r="83" spans="82:82" ht="14.25" customHeight="1">
      <c r="CD83" s="22"/>
    </row>
    <row r="84" spans="82:82" ht="14.25" customHeight="1">
      <c r="CD84" s="22"/>
    </row>
    <row r="85" spans="82:82" ht="14.25" customHeight="1">
      <c r="CD85" s="22"/>
    </row>
    <row r="86" spans="82:82" ht="14.25" customHeight="1"/>
    <row r="87" spans="82:82" ht="14.25" customHeight="1"/>
    <row r="88" spans="82:82" ht="14.25" customHeight="1"/>
    <row r="89" spans="82:82" ht="14.25" customHeight="1"/>
    <row r="90" spans="82:82" ht="14.25" customHeight="1"/>
    <row r="91" spans="82:82" ht="14.25" customHeight="1"/>
    <row r="92" spans="82:82" ht="14.25" customHeight="1"/>
    <row r="93" spans="82:82" ht="14.25" customHeight="1"/>
    <row r="94" spans="82:82" ht="14.25" customHeight="1"/>
    <row r="95" spans="82:82" ht="14.25" customHeight="1"/>
  </sheetData>
  <mergeCells count="329">
    <mergeCell ref="BJ7:BQ8"/>
    <mergeCell ref="A3:FR4"/>
    <mergeCell ref="FA1:FD1"/>
    <mergeCell ref="FE1:FH1"/>
    <mergeCell ref="FI1:FL1"/>
    <mergeCell ref="FM1:FP1"/>
    <mergeCell ref="DW7:EA8"/>
    <mergeCell ref="BR7:BV8"/>
    <mergeCell ref="DO7:DV8"/>
    <mergeCell ref="BW7:DJ7"/>
    <mergeCell ref="R7:BE7"/>
    <mergeCell ref="R8:W8"/>
    <mergeCell ref="X8:BE8"/>
    <mergeCell ref="BW8:CB8"/>
    <mergeCell ref="EB7:FO7"/>
    <mergeCell ref="EB8:EG8"/>
    <mergeCell ref="EH8:FO8"/>
    <mergeCell ref="N1:AQ1"/>
    <mergeCell ref="BI1:CO1"/>
    <mergeCell ref="A5:C5"/>
    <mergeCell ref="E7:L8"/>
    <mergeCell ref="CC8:DJ8"/>
    <mergeCell ref="DW26:EA26"/>
    <mergeCell ref="EB26:EG26"/>
    <mergeCell ref="EH26:FO26"/>
    <mergeCell ref="DW22:EA22"/>
    <mergeCell ref="EB22:EG22"/>
    <mergeCell ref="DW27:EA27"/>
    <mergeCell ref="EB27:EG27"/>
    <mergeCell ref="EH27:FO27"/>
    <mergeCell ref="DW24:EA24"/>
    <mergeCell ref="EB24:EG24"/>
    <mergeCell ref="EH24:FO24"/>
    <mergeCell ref="DW25:EA25"/>
    <mergeCell ref="EB25:EG25"/>
    <mergeCell ref="EH25:FO25"/>
    <mergeCell ref="EH22:FO22"/>
    <mergeCell ref="DW23:EA23"/>
    <mergeCell ref="EB23:EG23"/>
    <mergeCell ref="EH23:FO23"/>
    <mergeCell ref="EH14:FO14"/>
    <mergeCell ref="DW15:EA15"/>
    <mergeCell ref="EB15:EG15"/>
    <mergeCell ref="EH15:FO15"/>
    <mergeCell ref="DW20:EA20"/>
    <mergeCell ref="EB20:EG20"/>
    <mergeCell ref="EH20:FO20"/>
    <mergeCell ref="DW21:EA21"/>
    <mergeCell ref="EB21:EG21"/>
    <mergeCell ref="EH21:FO21"/>
    <mergeCell ref="DW18:EA18"/>
    <mergeCell ref="EB18:EG18"/>
    <mergeCell ref="EH18:FO18"/>
    <mergeCell ref="DW19:EA19"/>
    <mergeCell ref="EB19:EG19"/>
    <mergeCell ref="EH19:FO19"/>
    <mergeCell ref="DW12:EA12"/>
    <mergeCell ref="EB12:EG12"/>
    <mergeCell ref="EH12:FO12"/>
    <mergeCell ref="DW13:EA13"/>
    <mergeCell ref="EB13:EG13"/>
    <mergeCell ref="EH13:FO13"/>
    <mergeCell ref="DO9:DV27"/>
    <mergeCell ref="DW9:EA9"/>
    <mergeCell ref="EB9:EG9"/>
    <mergeCell ref="EH9:FO9"/>
    <mergeCell ref="DW10:EA10"/>
    <mergeCell ref="EB10:EG10"/>
    <mergeCell ref="EH10:FO10"/>
    <mergeCell ref="DW11:EA11"/>
    <mergeCell ref="EB11:EG11"/>
    <mergeCell ref="EH11:FO11"/>
    <mergeCell ref="DW16:EA16"/>
    <mergeCell ref="EB16:EG16"/>
    <mergeCell ref="EH16:FO16"/>
    <mergeCell ref="DW17:EA17"/>
    <mergeCell ref="EB17:EG17"/>
    <mergeCell ref="EH17:FO17"/>
    <mergeCell ref="DW14:EA14"/>
    <mergeCell ref="EB14:EG14"/>
    <mergeCell ref="BR42:BV42"/>
    <mergeCell ref="BW42:CB42"/>
    <mergeCell ref="CC42:DJ42"/>
    <mergeCell ref="BR43:BV43"/>
    <mergeCell ref="BW43:CB43"/>
    <mergeCell ref="CC43:DJ43"/>
    <mergeCell ref="BR41:BV41"/>
    <mergeCell ref="BW41:CB41"/>
    <mergeCell ref="CC41:DJ41"/>
    <mergeCell ref="BR39:BV39"/>
    <mergeCell ref="BW39:CB39"/>
    <mergeCell ref="CC39:DJ39"/>
    <mergeCell ref="BR40:BV40"/>
    <mergeCell ref="BW40:CB40"/>
    <mergeCell ref="CC40:DJ40"/>
    <mergeCell ref="BR37:BV37"/>
    <mergeCell ref="BW37:CB37"/>
    <mergeCell ref="CC37:DJ37"/>
    <mergeCell ref="BR38:BV38"/>
    <mergeCell ref="BW38:CB38"/>
    <mergeCell ref="CC38:DJ38"/>
    <mergeCell ref="BW35:CB35"/>
    <mergeCell ref="CC35:DJ35"/>
    <mergeCell ref="BR36:BV36"/>
    <mergeCell ref="BW36:CB36"/>
    <mergeCell ref="CC36:DJ36"/>
    <mergeCell ref="BR33:BV33"/>
    <mergeCell ref="BW33:CB33"/>
    <mergeCell ref="CC33:DJ33"/>
    <mergeCell ref="BR34:BV34"/>
    <mergeCell ref="BW34:CB34"/>
    <mergeCell ref="CC34:DJ34"/>
    <mergeCell ref="BW31:CB31"/>
    <mergeCell ref="CC31:DJ31"/>
    <mergeCell ref="BR32:BV32"/>
    <mergeCell ref="BW32:CB32"/>
    <mergeCell ref="CC32:DJ32"/>
    <mergeCell ref="BR29:BV29"/>
    <mergeCell ref="BW29:CB29"/>
    <mergeCell ref="CC29:DJ29"/>
    <mergeCell ref="BR30:BV30"/>
    <mergeCell ref="BW30:CB30"/>
    <mergeCell ref="CC30:DJ30"/>
    <mergeCell ref="BR20:BV20"/>
    <mergeCell ref="BW20:CB20"/>
    <mergeCell ref="CC20:DJ20"/>
    <mergeCell ref="BR21:BV21"/>
    <mergeCell ref="BW21:CB21"/>
    <mergeCell ref="CC21:DJ21"/>
    <mergeCell ref="BW26:CB26"/>
    <mergeCell ref="CC26:DJ26"/>
    <mergeCell ref="BR27:BV27"/>
    <mergeCell ref="BW27:CB27"/>
    <mergeCell ref="CC27:DJ27"/>
    <mergeCell ref="BR24:BV24"/>
    <mergeCell ref="BW24:CB24"/>
    <mergeCell ref="CC24:DJ24"/>
    <mergeCell ref="BR25:BV25"/>
    <mergeCell ref="BW25:CB25"/>
    <mergeCell ref="CC25:DJ25"/>
    <mergeCell ref="X42:BE42"/>
    <mergeCell ref="X43:BE43"/>
    <mergeCell ref="BR9:BV9"/>
    <mergeCell ref="BW9:CB9"/>
    <mergeCell ref="CC9:DJ9"/>
    <mergeCell ref="BR10:BV10"/>
    <mergeCell ref="BW10:CB10"/>
    <mergeCell ref="CC10:DJ10"/>
    <mergeCell ref="BR11:BV11"/>
    <mergeCell ref="X37:BE37"/>
    <mergeCell ref="X38:BE38"/>
    <mergeCell ref="X39:BE39"/>
    <mergeCell ref="X40:BE40"/>
    <mergeCell ref="X41:BE41"/>
    <mergeCell ref="X31:BE31"/>
    <mergeCell ref="X32:BE32"/>
    <mergeCell ref="X33:BE33"/>
    <mergeCell ref="CC14:DJ14"/>
    <mergeCell ref="BR15:BV15"/>
    <mergeCell ref="BW15:CB15"/>
    <mergeCell ref="CC15:DJ15"/>
    <mergeCell ref="BR16:BV16"/>
    <mergeCell ref="BW16:CB16"/>
    <mergeCell ref="CC16:DJ16"/>
    <mergeCell ref="X35:BE35"/>
    <mergeCell ref="X36:BE36"/>
    <mergeCell ref="X25:BE25"/>
    <mergeCell ref="X26:BE26"/>
    <mergeCell ref="X27:BE27"/>
    <mergeCell ref="X28:BE28"/>
    <mergeCell ref="X29:BE29"/>
    <mergeCell ref="X30:BE30"/>
    <mergeCell ref="BR12:BV12"/>
    <mergeCell ref="BR19:BV19"/>
    <mergeCell ref="BR26:BV26"/>
    <mergeCell ref="BR31:BV31"/>
    <mergeCell ref="BR35:BV35"/>
    <mergeCell ref="X23:BE23"/>
    <mergeCell ref="X24:BE24"/>
    <mergeCell ref="X13:BE13"/>
    <mergeCell ref="X14:BE14"/>
    <mergeCell ref="X15:BE15"/>
    <mergeCell ref="X16:BE16"/>
    <mergeCell ref="X17:BE17"/>
    <mergeCell ref="X18:BE18"/>
    <mergeCell ref="X34:BE34"/>
    <mergeCell ref="BR28:BV28"/>
    <mergeCell ref="BR13:BV13"/>
    <mergeCell ref="R42:W42"/>
    <mergeCell ref="R43:W43"/>
    <mergeCell ref="X9:BE9"/>
    <mergeCell ref="X10:BE10"/>
    <mergeCell ref="X11:BE11"/>
    <mergeCell ref="X12:BE12"/>
    <mergeCell ref="R37:W37"/>
    <mergeCell ref="R38:W38"/>
    <mergeCell ref="R39:W39"/>
    <mergeCell ref="R40:W40"/>
    <mergeCell ref="R41:W41"/>
    <mergeCell ref="R31:W31"/>
    <mergeCell ref="R32:W32"/>
    <mergeCell ref="R33:W33"/>
    <mergeCell ref="R34:W34"/>
    <mergeCell ref="R35:W35"/>
    <mergeCell ref="R36:W36"/>
    <mergeCell ref="R26:W26"/>
    <mergeCell ref="R27:W27"/>
    <mergeCell ref="R28:W28"/>
    <mergeCell ref="R29:W29"/>
    <mergeCell ref="R30:W30"/>
    <mergeCell ref="R20:W20"/>
    <mergeCell ref="R21:W21"/>
    <mergeCell ref="M9:Q9"/>
    <mergeCell ref="R24:W24"/>
    <mergeCell ref="R12:W12"/>
    <mergeCell ref="X19:BE19"/>
    <mergeCell ref="X20:BE20"/>
    <mergeCell ref="X21:BE21"/>
    <mergeCell ref="X22:BE22"/>
    <mergeCell ref="M7:Q8"/>
    <mergeCell ref="M27:Q27"/>
    <mergeCell ref="M12:Q12"/>
    <mergeCell ref="M13:Q13"/>
    <mergeCell ref="M14:Q14"/>
    <mergeCell ref="M17:Q17"/>
    <mergeCell ref="M22:Q22"/>
    <mergeCell ref="M23:Q23"/>
    <mergeCell ref="R25:W25"/>
    <mergeCell ref="R13:W13"/>
    <mergeCell ref="R14:W14"/>
    <mergeCell ref="R15:W15"/>
    <mergeCell ref="R16:W16"/>
    <mergeCell ref="R17:W17"/>
    <mergeCell ref="R18:W18"/>
    <mergeCell ref="M18:Q18"/>
    <mergeCell ref="M19:Q19"/>
    <mergeCell ref="BW11:CB11"/>
    <mergeCell ref="CC11:DJ11"/>
    <mergeCell ref="R9:W9"/>
    <mergeCell ref="R10:W10"/>
    <mergeCell ref="R11:W11"/>
    <mergeCell ref="R22:W22"/>
    <mergeCell ref="R23:W23"/>
    <mergeCell ref="BW12:CB12"/>
    <mergeCell ref="CC12:DJ12"/>
    <mergeCell ref="BW13:CB13"/>
    <mergeCell ref="CC13:DJ13"/>
    <mergeCell ref="BR14:BV14"/>
    <mergeCell ref="BW14:CB14"/>
    <mergeCell ref="CC17:DJ17"/>
    <mergeCell ref="BR18:BV18"/>
    <mergeCell ref="BW18:CB18"/>
    <mergeCell ref="CC18:DJ18"/>
    <mergeCell ref="BW19:CB19"/>
    <mergeCell ref="CC19:DJ19"/>
    <mergeCell ref="BR17:BV17"/>
    <mergeCell ref="BW17:CB17"/>
    <mergeCell ref="BR22:BV22"/>
    <mergeCell ref="BW23:CB23"/>
    <mergeCell ref="CC23:DJ23"/>
    <mergeCell ref="M10:Q10"/>
    <mergeCell ref="M42:Q42"/>
    <mergeCell ref="M43:Q43"/>
    <mergeCell ref="M29:Q29"/>
    <mergeCell ref="M38:Q38"/>
    <mergeCell ref="M39:Q39"/>
    <mergeCell ref="M40:Q40"/>
    <mergeCell ref="M30:Q30"/>
    <mergeCell ref="M31:Q31"/>
    <mergeCell ref="M32:Q32"/>
    <mergeCell ref="M33:Q33"/>
    <mergeCell ref="M34:Q34"/>
    <mergeCell ref="M35:Q35"/>
    <mergeCell ref="M15:Q15"/>
    <mergeCell ref="M16:Q16"/>
    <mergeCell ref="M20:Q20"/>
    <mergeCell ref="M21:Q21"/>
    <mergeCell ref="M36:Q36"/>
    <mergeCell ref="M37:Q37"/>
    <mergeCell ref="M11:Q11"/>
    <mergeCell ref="M28:Q28"/>
    <mergeCell ref="M49:Q49"/>
    <mergeCell ref="R49:W49"/>
    <mergeCell ref="X44:BE44"/>
    <mergeCell ref="X45:BE45"/>
    <mergeCell ref="X46:BE46"/>
    <mergeCell ref="X47:BE47"/>
    <mergeCell ref="X48:BE48"/>
    <mergeCell ref="X49:BE49"/>
    <mergeCell ref="E9:L49"/>
    <mergeCell ref="M44:Q44"/>
    <mergeCell ref="R44:W44"/>
    <mergeCell ref="M45:Q45"/>
    <mergeCell ref="R45:W45"/>
    <mergeCell ref="M46:Q46"/>
    <mergeCell ref="R46:W46"/>
    <mergeCell ref="M47:Q47"/>
    <mergeCell ref="R47:W47"/>
    <mergeCell ref="M48:Q48"/>
    <mergeCell ref="R48:W48"/>
    <mergeCell ref="R19:W19"/>
    <mergeCell ref="M24:Q24"/>
    <mergeCell ref="M25:Q25"/>
    <mergeCell ref="M26:Q26"/>
    <mergeCell ref="M41:Q41"/>
    <mergeCell ref="BR49:BV49"/>
    <mergeCell ref="BW49:CB49"/>
    <mergeCell ref="CC44:DJ44"/>
    <mergeCell ref="CC45:DJ45"/>
    <mergeCell ref="CC46:DJ46"/>
    <mergeCell ref="CC47:DJ47"/>
    <mergeCell ref="CC48:DJ48"/>
    <mergeCell ref="CC49:DJ49"/>
    <mergeCell ref="BJ9:BQ49"/>
    <mergeCell ref="BR44:BV44"/>
    <mergeCell ref="BW44:CB44"/>
    <mergeCell ref="BR45:BV45"/>
    <mergeCell ref="BW45:CB45"/>
    <mergeCell ref="BR46:BV46"/>
    <mergeCell ref="BW46:CB46"/>
    <mergeCell ref="BR47:BV47"/>
    <mergeCell ref="BW47:CB47"/>
    <mergeCell ref="BR48:BV48"/>
    <mergeCell ref="BW48:CB48"/>
    <mergeCell ref="BW28:CB28"/>
    <mergeCell ref="CC28:DJ28"/>
    <mergeCell ref="BW22:CB22"/>
    <mergeCell ref="CC22:DJ22"/>
    <mergeCell ref="BR23:BV23"/>
  </mergeCells>
  <phoneticPr fontId="2"/>
  <printOptions horizontalCentered="1" verticalCentered="1"/>
  <pageMargins left="0.19685039370078741" right="0.15748031496062992" top="0.59055118110236227" bottom="0.31496062992125984" header="0.31496062992125984" footer="7.874015748031496E-2"/>
  <pageSetup paperSize="9" scale="85" orientation="landscape" r:id="rId1"/>
  <headerFooter>
    <oddHeader>&amp;L&amp;16第13号様式　 ① （競争参加資格希望営業品目表・経営状況調査表）</oddHeader>
  </headerFooter>
  <ignoredErrors>
    <ignoredError sqref="A5:D5"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92717EC2-3178-4DBC-879F-B1D2C13ECB4B}">
          <x14:formula1>
            <xm:f>'（選択リスト）'!$B$3</xm:f>
          </x14:formula1>
          <xm:sqref>DW7:EA27 BR9:BV49 BR7:BV8 M7:Q8 M9:Q49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H95"/>
  <sheetViews>
    <sheetView showGridLines="0" view="pageBreakPreview" zoomScale="75" zoomScaleNormal="115" zoomScaleSheetLayoutView="75" zoomScalePageLayoutView="85" workbookViewId="0">
      <selection activeCell="M45" sqref="M45:Q45"/>
    </sheetView>
  </sheetViews>
  <sheetFormatPr defaultColWidth="9" defaultRowHeight="12"/>
  <cols>
    <col min="1" max="81" width="0.875" style="22" customWidth="1"/>
    <col min="82" max="82" width="0.875" style="13" customWidth="1"/>
    <col min="83" max="170" width="0.875" style="22" customWidth="1"/>
    <col min="171" max="173" width="1" style="22" customWidth="1"/>
    <col min="174" max="174" width="0.5" style="22" customWidth="1"/>
    <col min="175" max="203" width="0.875" style="22" customWidth="1"/>
    <col min="204" max="16384" width="9" style="22"/>
  </cols>
  <sheetData>
    <row r="1" spans="1:190" ht="15" customHeight="1">
      <c r="A1" s="36" t="s">
        <v>2</v>
      </c>
      <c r="B1" s="37"/>
      <c r="C1" s="37"/>
      <c r="D1" s="37"/>
      <c r="E1" s="37"/>
      <c r="F1" s="37"/>
      <c r="G1" s="37"/>
      <c r="H1" s="37"/>
      <c r="I1" s="37"/>
      <c r="J1" s="37"/>
      <c r="K1" s="37"/>
      <c r="L1" s="37"/>
      <c r="M1" s="38"/>
      <c r="N1" s="585">
        <f>共通様式!AH2</f>
        <v>0</v>
      </c>
      <c r="O1" s="586"/>
      <c r="P1" s="586"/>
      <c r="Q1" s="586"/>
      <c r="R1" s="586"/>
      <c r="S1" s="586"/>
      <c r="T1" s="586"/>
      <c r="U1" s="586"/>
      <c r="V1" s="586"/>
      <c r="W1" s="586"/>
      <c r="X1" s="586"/>
      <c r="Y1" s="586"/>
      <c r="Z1" s="586"/>
      <c r="AA1" s="586"/>
      <c r="AB1" s="586"/>
      <c r="AC1" s="586"/>
      <c r="AD1" s="586"/>
      <c r="AE1" s="586"/>
      <c r="AF1" s="586"/>
      <c r="AG1" s="586"/>
      <c r="AH1" s="586"/>
      <c r="AI1" s="586"/>
      <c r="AJ1" s="586"/>
      <c r="AK1" s="586"/>
      <c r="AL1" s="586"/>
      <c r="AM1" s="586"/>
      <c r="AN1" s="586"/>
      <c r="AO1" s="586"/>
      <c r="AP1" s="586"/>
      <c r="AQ1" s="587"/>
      <c r="AR1" s="39"/>
      <c r="AS1" s="40"/>
      <c r="AT1" s="40"/>
      <c r="AU1" s="36" t="s">
        <v>3</v>
      </c>
      <c r="AV1" s="37"/>
      <c r="AW1" s="37"/>
      <c r="AX1" s="37"/>
      <c r="AY1" s="37"/>
      <c r="AZ1" s="37"/>
      <c r="BA1" s="37"/>
      <c r="BB1" s="37"/>
      <c r="BC1" s="37"/>
      <c r="BD1" s="37"/>
      <c r="BE1" s="37"/>
      <c r="BF1" s="37"/>
      <c r="BG1" s="37"/>
      <c r="BH1" s="38"/>
      <c r="BI1" s="585">
        <f>共通様式!AH3</f>
        <v>0</v>
      </c>
      <c r="BJ1" s="586"/>
      <c r="BK1" s="586"/>
      <c r="BL1" s="586"/>
      <c r="BM1" s="586"/>
      <c r="BN1" s="586"/>
      <c r="BO1" s="586"/>
      <c r="BP1" s="586"/>
      <c r="BQ1" s="586"/>
      <c r="BR1" s="586"/>
      <c r="BS1" s="586"/>
      <c r="BT1" s="586"/>
      <c r="BU1" s="586"/>
      <c r="BV1" s="586"/>
      <c r="BW1" s="586"/>
      <c r="BX1" s="586"/>
      <c r="BY1" s="586"/>
      <c r="BZ1" s="586"/>
      <c r="CA1" s="586"/>
      <c r="CB1" s="586"/>
      <c r="CC1" s="586"/>
      <c r="CD1" s="586"/>
      <c r="CE1" s="586"/>
      <c r="CF1" s="586"/>
      <c r="CG1" s="586"/>
      <c r="CH1" s="586"/>
      <c r="CI1" s="586"/>
      <c r="CJ1" s="586"/>
      <c r="CK1" s="586"/>
      <c r="CL1" s="586"/>
      <c r="CM1" s="586"/>
      <c r="CN1" s="586"/>
      <c r="CO1" s="587"/>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540">
        <v>1</v>
      </c>
      <c r="EX1" s="541"/>
      <c r="EY1" s="541"/>
      <c r="EZ1" s="542"/>
      <c r="FA1" s="553" t="s">
        <v>21</v>
      </c>
      <c r="FB1" s="553"/>
      <c r="FC1" s="553"/>
      <c r="FD1" s="553"/>
      <c r="FE1" s="540">
        <v>1</v>
      </c>
      <c r="FF1" s="541"/>
      <c r="FG1" s="541"/>
      <c r="FH1" s="542"/>
      <c r="FI1" s="553" t="s">
        <v>20</v>
      </c>
      <c r="FJ1" s="553"/>
      <c r="FK1" s="553"/>
      <c r="FL1" s="553"/>
      <c r="FM1" s="40"/>
      <c r="FN1" s="40"/>
      <c r="FO1" s="40"/>
      <c r="FP1" s="40"/>
      <c r="FQ1" s="40"/>
      <c r="FR1" s="40"/>
    </row>
    <row r="2" spans="1:190" ht="5.45" customHeight="1">
      <c r="A2" s="40"/>
      <c r="B2" s="40"/>
      <c r="C2" s="40"/>
      <c r="D2" s="40"/>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A2" s="39"/>
      <c r="EB2" s="39"/>
      <c r="EC2" s="39"/>
      <c r="ED2" s="39"/>
      <c r="EE2" s="39"/>
      <c r="EF2" s="39"/>
      <c r="EG2" s="39"/>
      <c r="EH2" s="39"/>
      <c r="EI2" s="39"/>
      <c r="EJ2" s="39"/>
      <c r="EK2" s="39"/>
      <c r="EL2" s="39"/>
      <c r="EM2" s="39"/>
      <c r="EN2" s="39"/>
      <c r="EO2" s="39"/>
      <c r="EP2" s="39"/>
      <c r="EQ2" s="39"/>
      <c r="ER2" s="39"/>
      <c r="ES2" s="39"/>
      <c r="ET2" s="40"/>
      <c r="EU2" s="40"/>
      <c r="EV2" s="40"/>
      <c r="EW2" s="40"/>
      <c r="EX2" s="40"/>
      <c r="EY2" s="40"/>
      <c r="EZ2" s="40"/>
      <c r="FA2" s="40"/>
      <c r="FB2" s="40"/>
      <c r="FC2" s="40"/>
      <c r="FD2" s="40"/>
      <c r="FE2" s="40"/>
      <c r="FF2" s="40"/>
      <c r="FG2" s="40"/>
      <c r="FH2" s="40"/>
      <c r="FI2" s="40"/>
      <c r="FJ2" s="40"/>
      <c r="FK2" s="40"/>
      <c r="FL2" s="40"/>
      <c r="FM2" s="40"/>
      <c r="FN2" s="40"/>
      <c r="FO2" s="40"/>
      <c r="FP2" s="40"/>
      <c r="FQ2" s="40"/>
      <c r="FR2" s="40"/>
    </row>
    <row r="3" spans="1:190" ht="11.25" customHeight="1">
      <c r="A3" s="552" t="s">
        <v>110</v>
      </c>
      <c r="B3" s="552"/>
      <c r="C3" s="552"/>
      <c r="D3" s="552"/>
      <c r="E3" s="552"/>
      <c r="F3" s="552"/>
      <c r="G3" s="552"/>
      <c r="H3" s="552"/>
      <c r="I3" s="552"/>
      <c r="J3" s="552"/>
      <c r="K3" s="552"/>
      <c r="L3" s="552"/>
      <c r="M3" s="552"/>
      <c r="N3" s="552"/>
      <c r="O3" s="552"/>
      <c r="P3" s="552"/>
      <c r="Q3" s="552"/>
      <c r="R3" s="552"/>
      <c r="S3" s="552"/>
      <c r="T3" s="552"/>
      <c r="U3" s="552"/>
      <c r="V3" s="552"/>
      <c r="W3" s="552"/>
      <c r="X3" s="552"/>
      <c r="Y3" s="552"/>
      <c r="Z3" s="552"/>
      <c r="AA3" s="552"/>
      <c r="AB3" s="552"/>
      <c r="AC3" s="552"/>
      <c r="AD3" s="552"/>
      <c r="AE3" s="552"/>
      <c r="AF3" s="552"/>
      <c r="AG3" s="552"/>
      <c r="AH3" s="552"/>
      <c r="AI3" s="552"/>
      <c r="AJ3" s="552"/>
      <c r="AK3" s="552"/>
      <c r="AL3" s="552"/>
      <c r="AM3" s="552"/>
      <c r="AN3" s="552"/>
      <c r="AO3" s="552"/>
      <c r="AP3" s="552"/>
      <c r="AQ3" s="552"/>
      <c r="AR3" s="552"/>
      <c r="AS3" s="552"/>
      <c r="AT3" s="552"/>
      <c r="AU3" s="552"/>
      <c r="AV3" s="552"/>
      <c r="AW3" s="552"/>
      <c r="AX3" s="552"/>
      <c r="AY3" s="552"/>
      <c r="AZ3" s="552"/>
      <c r="BA3" s="552"/>
      <c r="BB3" s="552"/>
      <c r="BC3" s="552"/>
      <c r="BD3" s="552"/>
      <c r="BE3" s="552"/>
      <c r="BF3" s="552"/>
      <c r="BG3" s="552"/>
      <c r="BH3" s="552"/>
      <c r="BI3" s="552"/>
      <c r="BJ3" s="552"/>
      <c r="BK3" s="552"/>
      <c r="BL3" s="552"/>
      <c r="BM3" s="552"/>
      <c r="BN3" s="552"/>
      <c r="BO3" s="552"/>
      <c r="BP3" s="552"/>
      <c r="BQ3" s="552"/>
      <c r="BR3" s="552"/>
      <c r="BS3" s="552"/>
      <c r="BT3" s="552"/>
      <c r="BU3" s="552"/>
      <c r="BV3" s="552"/>
      <c r="BW3" s="552"/>
      <c r="BX3" s="552"/>
      <c r="BY3" s="552"/>
      <c r="BZ3" s="552"/>
      <c r="CA3" s="552"/>
      <c r="CB3" s="552"/>
      <c r="CC3" s="552"/>
      <c r="CD3" s="552"/>
      <c r="CE3" s="552"/>
      <c r="CF3" s="552"/>
      <c r="CG3" s="552"/>
      <c r="CH3" s="552"/>
      <c r="CI3" s="552"/>
      <c r="CJ3" s="552"/>
      <c r="CK3" s="552"/>
      <c r="CL3" s="552"/>
      <c r="CM3" s="552"/>
      <c r="CN3" s="552"/>
      <c r="CO3" s="552"/>
      <c r="CP3" s="552"/>
      <c r="CQ3" s="552"/>
      <c r="CR3" s="552"/>
      <c r="CS3" s="552"/>
      <c r="CT3" s="552"/>
      <c r="CU3" s="552"/>
      <c r="CV3" s="552"/>
      <c r="CW3" s="552"/>
      <c r="CX3" s="552"/>
      <c r="CY3" s="552"/>
      <c r="CZ3" s="552"/>
      <c r="DA3" s="552"/>
      <c r="DB3" s="552"/>
      <c r="DC3" s="552"/>
      <c r="DD3" s="552"/>
      <c r="DE3" s="552"/>
      <c r="DF3" s="552"/>
      <c r="DG3" s="552"/>
      <c r="DH3" s="552"/>
      <c r="DI3" s="552"/>
      <c r="DJ3" s="552"/>
      <c r="DK3" s="552"/>
      <c r="DL3" s="552"/>
      <c r="DM3" s="552"/>
      <c r="DN3" s="552"/>
      <c r="DO3" s="552"/>
      <c r="DP3" s="552"/>
      <c r="DQ3" s="552"/>
      <c r="DR3" s="552"/>
      <c r="DS3" s="552"/>
      <c r="DT3" s="552"/>
      <c r="DU3" s="552"/>
      <c r="DV3" s="552"/>
      <c r="DW3" s="552"/>
      <c r="DX3" s="552"/>
      <c r="DY3" s="552"/>
      <c r="DZ3" s="552"/>
      <c r="EA3" s="552"/>
      <c r="EB3" s="552"/>
      <c r="EC3" s="552"/>
      <c r="ED3" s="552"/>
      <c r="EE3" s="552"/>
      <c r="EF3" s="552"/>
      <c r="EG3" s="552"/>
      <c r="EH3" s="552"/>
      <c r="EI3" s="552"/>
      <c r="EJ3" s="552"/>
      <c r="EK3" s="552"/>
      <c r="EL3" s="552"/>
      <c r="EM3" s="552"/>
      <c r="EN3" s="552"/>
      <c r="EO3" s="552"/>
      <c r="EP3" s="552"/>
      <c r="EQ3" s="552"/>
      <c r="ER3" s="552"/>
      <c r="ES3" s="552"/>
      <c r="ET3" s="552"/>
      <c r="EU3" s="552"/>
      <c r="EV3" s="552"/>
      <c r="EW3" s="552"/>
      <c r="EX3" s="552"/>
      <c r="EY3" s="552"/>
      <c r="EZ3" s="552"/>
      <c r="FA3" s="552"/>
      <c r="FB3" s="552"/>
      <c r="FC3" s="552"/>
      <c r="FD3" s="552"/>
      <c r="FE3" s="552"/>
      <c r="FF3" s="552"/>
      <c r="FG3" s="552"/>
      <c r="FH3" s="552"/>
      <c r="FI3" s="552"/>
      <c r="FJ3" s="552"/>
      <c r="FK3" s="552"/>
      <c r="FL3" s="552"/>
      <c r="FM3" s="552"/>
      <c r="FN3" s="552"/>
      <c r="FO3" s="552"/>
      <c r="FP3" s="552"/>
      <c r="FQ3" s="552"/>
      <c r="FR3" s="552"/>
    </row>
    <row r="4" spans="1:190" ht="11.25" customHeight="1">
      <c r="A4" s="552"/>
      <c r="B4" s="552"/>
      <c r="C4" s="552"/>
      <c r="D4" s="552"/>
      <c r="E4" s="552"/>
      <c r="F4" s="552"/>
      <c r="G4" s="552"/>
      <c r="H4" s="552"/>
      <c r="I4" s="552"/>
      <c r="J4" s="552"/>
      <c r="K4" s="552"/>
      <c r="L4" s="552"/>
      <c r="M4" s="552"/>
      <c r="N4" s="552"/>
      <c r="O4" s="552"/>
      <c r="P4" s="552"/>
      <c r="Q4" s="552"/>
      <c r="R4" s="552"/>
      <c r="S4" s="552"/>
      <c r="T4" s="552"/>
      <c r="U4" s="552"/>
      <c r="V4" s="552"/>
      <c r="W4" s="552"/>
      <c r="X4" s="552"/>
      <c r="Y4" s="552"/>
      <c r="Z4" s="552"/>
      <c r="AA4" s="552"/>
      <c r="AB4" s="552"/>
      <c r="AC4" s="552"/>
      <c r="AD4" s="552"/>
      <c r="AE4" s="552"/>
      <c r="AF4" s="552"/>
      <c r="AG4" s="552"/>
      <c r="AH4" s="552"/>
      <c r="AI4" s="552"/>
      <c r="AJ4" s="552"/>
      <c r="AK4" s="552"/>
      <c r="AL4" s="552"/>
      <c r="AM4" s="552"/>
      <c r="AN4" s="552"/>
      <c r="AO4" s="552"/>
      <c r="AP4" s="552"/>
      <c r="AQ4" s="552"/>
      <c r="AR4" s="552"/>
      <c r="AS4" s="552"/>
      <c r="AT4" s="552"/>
      <c r="AU4" s="552"/>
      <c r="AV4" s="552"/>
      <c r="AW4" s="552"/>
      <c r="AX4" s="552"/>
      <c r="AY4" s="552"/>
      <c r="AZ4" s="552"/>
      <c r="BA4" s="552"/>
      <c r="BB4" s="552"/>
      <c r="BC4" s="552"/>
      <c r="BD4" s="552"/>
      <c r="BE4" s="552"/>
      <c r="BF4" s="552"/>
      <c r="BG4" s="552"/>
      <c r="BH4" s="552"/>
      <c r="BI4" s="552"/>
      <c r="BJ4" s="552"/>
      <c r="BK4" s="552"/>
      <c r="BL4" s="552"/>
      <c r="BM4" s="552"/>
      <c r="BN4" s="552"/>
      <c r="BO4" s="552"/>
      <c r="BP4" s="552"/>
      <c r="BQ4" s="552"/>
      <c r="BR4" s="552"/>
      <c r="BS4" s="552"/>
      <c r="BT4" s="552"/>
      <c r="BU4" s="552"/>
      <c r="BV4" s="552"/>
      <c r="BW4" s="552"/>
      <c r="BX4" s="552"/>
      <c r="BY4" s="552"/>
      <c r="BZ4" s="552"/>
      <c r="CA4" s="552"/>
      <c r="CB4" s="552"/>
      <c r="CC4" s="552"/>
      <c r="CD4" s="552"/>
      <c r="CE4" s="552"/>
      <c r="CF4" s="552"/>
      <c r="CG4" s="552"/>
      <c r="CH4" s="552"/>
      <c r="CI4" s="552"/>
      <c r="CJ4" s="552"/>
      <c r="CK4" s="552"/>
      <c r="CL4" s="552"/>
      <c r="CM4" s="552"/>
      <c r="CN4" s="552"/>
      <c r="CO4" s="552"/>
      <c r="CP4" s="552"/>
      <c r="CQ4" s="552"/>
      <c r="CR4" s="552"/>
      <c r="CS4" s="552"/>
      <c r="CT4" s="552"/>
      <c r="CU4" s="552"/>
      <c r="CV4" s="552"/>
      <c r="CW4" s="552"/>
      <c r="CX4" s="552"/>
      <c r="CY4" s="552"/>
      <c r="CZ4" s="552"/>
      <c r="DA4" s="552"/>
      <c r="DB4" s="552"/>
      <c r="DC4" s="552"/>
      <c r="DD4" s="552"/>
      <c r="DE4" s="552"/>
      <c r="DF4" s="552"/>
      <c r="DG4" s="552"/>
      <c r="DH4" s="552"/>
      <c r="DI4" s="552"/>
      <c r="DJ4" s="552"/>
      <c r="DK4" s="552"/>
      <c r="DL4" s="552"/>
      <c r="DM4" s="552"/>
      <c r="DN4" s="552"/>
      <c r="DO4" s="552"/>
      <c r="DP4" s="552"/>
      <c r="DQ4" s="552"/>
      <c r="DR4" s="552"/>
      <c r="DS4" s="552"/>
      <c r="DT4" s="552"/>
      <c r="DU4" s="552"/>
      <c r="DV4" s="552"/>
      <c r="DW4" s="552"/>
      <c r="DX4" s="552"/>
      <c r="DY4" s="552"/>
      <c r="DZ4" s="552"/>
      <c r="EA4" s="552"/>
      <c r="EB4" s="552"/>
      <c r="EC4" s="552"/>
      <c r="ED4" s="552"/>
      <c r="EE4" s="552"/>
      <c r="EF4" s="552"/>
      <c r="EG4" s="552"/>
      <c r="EH4" s="552"/>
      <c r="EI4" s="552"/>
      <c r="EJ4" s="552"/>
      <c r="EK4" s="552"/>
      <c r="EL4" s="552"/>
      <c r="EM4" s="552"/>
      <c r="EN4" s="552"/>
      <c r="EO4" s="552"/>
      <c r="EP4" s="552"/>
      <c r="EQ4" s="552"/>
      <c r="ER4" s="552"/>
      <c r="ES4" s="552"/>
      <c r="ET4" s="552"/>
      <c r="EU4" s="552"/>
      <c r="EV4" s="552"/>
      <c r="EW4" s="552"/>
      <c r="EX4" s="552"/>
      <c r="EY4" s="552"/>
      <c r="EZ4" s="552"/>
      <c r="FA4" s="552"/>
      <c r="FB4" s="552"/>
      <c r="FC4" s="552"/>
      <c r="FD4" s="552"/>
      <c r="FE4" s="552"/>
      <c r="FF4" s="552"/>
      <c r="FG4" s="552"/>
      <c r="FH4" s="552"/>
      <c r="FI4" s="552"/>
      <c r="FJ4" s="552"/>
      <c r="FK4" s="552"/>
      <c r="FL4" s="552"/>
      <c r="FM4" s="552"/>
      <c r="FN4" s="552"/>
      <c r="FO4" s="552"/>
      <c r="FP4" s="552"/>
      <c r="FQ4" s="552"/>
      <c r="FR4" s="552"/>
    </row>
    <row r="5" spans="1:190" s="13" customFormat="1" ht="21.95" customHeight="1">
      <c r="A5" s="579" t="s">
        <v>76</v>
      </c>
      <c r="B5" s="580"/>
      <c r="C5" s="581"/>
      <c r="D5" s="40"/>
      <c r="E5" s="40" t="s">
        <v>70</v>
      </c>
      <c r="F5" s="40"/>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41"/>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row>
    <row r="6" spans="1:190" ht="6" customHeight="1">
      <c r="A6" s="40"/>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39"/>
      <c r="DO6" s="39"/>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row>
    <row r="7" spans="1:190" ht="14.25" customHeight="1">
      <c r="A7" s="40"/>
      <c r="B7" s="40"/>
      <c r="C7" s="40"/>
      <c r="D7" s="40"/>
      <c r="E7" s="560" t="s">
        <v>69</v>
      </c>
      <c r="F7" s="561"/>
      <c r="G7" s="561"/>
      <c r="H7" s="561"/>
      <c r="I7" s="561"/>
      <c r="J7" s="561"/>
      <c r="K7" s="561"/>
      <c r="L7" s="562"/>
      <c r="M7" s="588"/>
      <c r="N7" s="588"/>
      <c r="O7" s="588"/>
      <c r="P7" s="588"/>
      <c r="Q7" s="588"/>
      <c r="R7" s="589" t="s">
        <v>283</v>
      </c>
      <c r="S7" s="590"/>
      <c r="T7" s="590"/>
      <c r="U7" s="590"/>
      <c r="V7" s="590"/>
      <c r="W7" s="590"/>
      <c r="X7" s="577"/>
      <c r="Y7" s="577"/>
      <c r="Z7" s="577"/>
      <c r="AA7" s="577"/>
      <c r="AB7" s="577"/>
      <c r="AC7" s="577"/>
      <c r="AD7" s="577"/>
      <c r="AE7" s="577"/>
      <c r="AF7" s="577"/>
      <c r="AG7" s="577"/>
      <c r="AH7" s="577"/>
      <c r="AI7" s="577"/>
      <c r="AJ7" s="577"/>
      <c r="AK7" s="577"/>
      <c r="AL7" s="577"/>
      <c r="AM7" s="577"/>
      <c r="AN7" s="577"/>
      <c r="AO7" s="577"/>
      <c r="AP7" s="577"/>
      <c r="AQ7" s="577"/>
      <c r="AR7" s="577"/>
      <c r="AS7" s="577"/>
      <c r="AT7" s="577"/>
      <c r="AU7" s="577"/>
      <c r="AV7" s="577"/>
      <c r="AW7" s="577"/>
      <c r="AX7" s="577"/>
      <c r="AY7" s="577"/>
      <c r="AZ7" s="577"/>
      <c r="BA7" s="577"/>
      <c r="BB7" s="577"/>
      <c r="BC7" s="577"/>
      <c r="BD7" s="577"/>
      <c r="BE7" s="578"/>
      <c r="BF7" s="40"/>
      <c r="BG7" s="40"/>
      <c r="BH7" s="40"/>
      <c r="BI7" s="40"/>
      <c r="BJ7" s="40"/>
      <c r="BK7" s="40"/>
      <c r="BL7" s="40"/>
      <c r="BM7" s="40"/>
      <c r="BN7" s="40"/>
      <c r="BO7" s="560" t="s">
        <v>69</v>
      </c>
      <c r="BP7" s="561"/>
      <c r="BQ7" s="561"/>
      <c r="BR7" s="561"/>
      <c r="BS7" s="561"/>
      <c r="BT7" s="561"/>
      <c r="BU7" s="561"/>
      <c r="BV7" s="562"/>
      <c r="BW7" s="588"/>
      <c r="BX7" s="588"/>
      <c r="BY7" s="588"/>
      <c r="BZ7" s="588"/>
      <c r="CA7" s="588"/>
      <c r="CB7" s="589" t="s">
        <v>244</v>
      </c>
      <c r="CC7" s="590"/>
      <c r="CD7" s="590"/>
      <c r="CE7" s="590"/>
      <c r="CF7" s="590"/>
      <c r="CG7" s="590"/>
      <c r="CH7" s="577"/>
      <c r="CI7" s="577"/>
      <c r="CJ7" s="577"/>
      <c r="CK7" s="577"/>
      <c r="CL7" s="577"/>
      <c r="CM7" s="577"/>
      <c r="CN7" s="577"/>
      <c r="CO7" s="577"/>
      <c r="CP7" s="577"/>
      <c r="CQ7" s="577"/>
      <c r="CR7" s="577"/>
      <c r="CS7" s="577"/>
      <c r="CT7" s="577"/>
      <c r="CU7" s="577"/>
      <c r="CV7" s="577"/>
      <c r="CW7" s="577"/>
      <c r="CX7" s="577"/>
      <c r="CY7" s="577"/>
      <c r="CZ7" s="577"/>
      <c r="DA7" s="577"/>
      <c r="DB7" s="577"/>
      <c r="DC7" s="577"/>
      <c r="DD7" s="577"/>
      <c r="DE7" s="577"/>
      <c r="DF7" s="577"/>
      <c r="DG7" s="577"/>
      <c r="DH7" s="577"/>
      <c r="DI7" s="577"/>
      <c r="DJ7" s="577"/>
      <c r="DK7" s="577"/>
      <c r="DL7" s="577"/>
      <c r="DM7" s="577"/>
      <c r="DN7" s="577"/>
      <c r="DO7" s="578"/>
      <c r="DP7" s="40"/>
      <c r="DQ7" s="40"/>
      <c r="DR7" s="40"/>
      <c r="DS7" s="40"/>
      <c r="DT7" s="40"/>
      <c r="DU7" s="40"/>
      <c r="DV7" s="40"/>
      <c r="DW7" s="40"/>
      <c r="DX7" s="40"/>
      <c r="DY7" s="560" t="s">
        <v>69</v>
      </c>
      <c r="DZ7" s="561"/>
      <c r="EA7" s="561"/>
      <c r="EB7" s="561"/>
      <c r="EC7" s="561"/>
      <c r="ED7" s="561"/>
      <c r="EE7" s="561"/>
      <c r="EF7" s="562"/>
      <c r="EG7" s="588"/>
      <c r="EH7" s="588"/>
      <c r="EI7" s="588"/>
      <c r="EJ7" s="588"/>
      <c r="EK7" s="588"/>
      <c r="EL7" s="589"/>
      <c r="EM7" s="590"/>
      <c r="EN7" s="590"/>
      <c r="EO7" s="590"/>
      <c r="EP7" s="590"/>
      <c r="EQ7" s="590"/>
      <c r="ER7" s="577"/>
      <c r="ES7" s="577"/>
      <c r="ET7" s="577"/>
      <c r="EU7" s="577"/>
      <c r="EV7" s="577"/>
      <c r="EW7" s="577"/>
      <c r="EX7" s="577"/>
      <c r="EY7" s="577"/>
      <c r="EZ7" s="577"/>
      <c r="FA7" s="577"/>
      <c r="FB7" s="577"/>
      <c r="FC7" s="577"/>
      <c r="FD7" s="577"/>
      <c r="FE7" s="577"/>
      <c r="FF7" s="577"/>
      <c r="FG7" s="577"/>
      <c r="FH7" s="577"/>
      <c r="FI7" s="577"/>
      <c r="FJ7" s="577"/>
      <c r="FK7" s="577"/>
      <c r="FL7" s="577"/>
      <c r="FM7" s="577"/>
      <c r="FN7" s="577"/>
      <c r="FO7" s="577"/>
      <c r="FP7" s="577"/>
      <c r="FQ7" s="577"/>
      <c r="FR7" s="577"/>
      <c r="FS7" s="577"/>
      <c r="FT7" s="577"/>
      <c r="FU7" s="577"/>
      <c r="FV7" s="577"/>
      <c r="FW7" s="577"/>
      <c r="FX7" s="577"/>
      <c r="FY7" s="578"/>
      <c r="FZ7" s="40"/>
      <c r="GA7" s="40"/>
      <c r="GB7" s="40"/>
      <c r="GC7" s="40"/>
      <c r="GD7" s="40"/>
      <c r="GE7" s="40"/>
      <c r="GF7" s="40"/>
      <c r="GG7" s="40"/>
      <c r="GH7" s="40"/>
    </row>
    <row r="8" spans="1:190" ht="14.25" customHeight="1">
      <c r="A8" s="40"/>
      <c r="B8" s="40"/>
      <c r="C8" s="40"/>
      <c r="D8" s="40"/>
      <c r="E8" s="563"/>
      <c r="F8" s="564"/>
      <c r="G8" s="564"/>
      <c r="H8" s="564"/>
      <c r="I8" s="564"/>
      <c r="J8" s="564"/>
      <c r="K8" s="564"/>
      <c r="L8" s="565"/>
      <c r="M8" s="588"/>
      <c r="N8" s="588"/>
      <c r="O8" s="588"/>
      <c r="P8" s="588"/>
      <c r="Q8" s="588"/>
      <c r="R8" s="579" t="s">
        <v>72</v>
      </c>
      <c r="S8" s="580"/>
      <c r="T8" s="580"/>
      <c r="U8" s="580"/>
      <c r="V8" s="580"/>
      <c r="W8" s="581"/>
      <c r="X8" s="582"/>
      <c r="Y8" s="583"/>
      <c r="Z8" s="583"/>
      <c r="AA8" s="583"/>
      <c r="AB8" s="583"/>
      <c r="AC8" s="583"/>
      <c r="AD8" s="583"/>
      <c r="AE8" s="583"/>
      <c r="AF8" s="583"/>
      <c r="AG8" s="583"/>
      <c r="AH8" s="583"/>
      <c r="AI8" s="583"/>
      <c r="AJ8" s="583"/>
      <c r="AK8" s="583"/>
      <c r="AL8" s="583"/>
      <c r="AM8" s="583"/>
      <c r="AN8" s="583"/>
      <c r="AO8" s="583"/>
      <c r="AP8" s="583"/>
      <c r="AQ8" s="583"/>
      <c r="AR8" s="583"/>
      <c r="AS8" s="583"/>
      <c r="AT8" s="583"/>
      <c r="AU8" s="583"/>
      <c r="AV8" s="583"/>
      <c r="AW8" s="583"/>
      <c r="AX8" s="583"/>
      <c r="AY8" s="583"/>
      <c r="AZ8" s="583"/>
      <c r="BA8" s="583"/>
      <c r="BB8" s="583"/>
      <c r="BC8" s="583"/>
      <c r="BD8" s="583"/>
      <c r="BE8" s="584"/>
      <c r="BF8" s="40"/>
      <c r="BG8" s="40"/>
      <c r="BH8" s="40"/>
      <c r="BI8" s="40"/>
      <c r="BJ8" s="40"/>
      <c r="BK8" s="40"/>
      <c r="BL8" s="40"/>
      <c r="BM8" s="40"/>
      <c r="BN8" s="40"/>
      <c r="BO8" s="563"/>
      <c r="BP8" s="564"/>
      <c r="BQ8" s="564"/>
      <c r="BR8" s="564"/>
      <c r="BS8" s="564"/>
      <c r="BT8" s="564"/>
      <c r="BU8" s="564"/>
      <c r="BV8" s="565"/>
      <c r="BW8" s="588"/>
      <c r="BX8" s="588"/>
      <c r="BY8" s="588"/>
      <c r="BZ8" s="588"/>
      <c r="CA8" s="588"/>
      <c r="CB8" s="579" t="s">
        <v>72</v>
      </c>
      <c r="CC8" s="580"/>
      <c r="CD8" s="580"/>
      <c r="CE8" s="580"/>
      <c r="CF8" s="580"/>
      <c r="CG8" s="581"/>
      <c r="CH8" s="582"/>
      <c r="CI8" s="583"/>
      <c r="CJ8" s="583"/>
      <c r="CK8" s="583"/>
      <c r="CL8" s="583"/>
      <c r="CM8" s="583"/>
      <c r="CN8" s="583"/>
      <c r="CO8" s="583"/>
      <c r="CP8" s="583"/>
      <c r="CQ8" s="583"/>
      <c r="CR8" s="583"/>
      <c r="CS8" s="583"/>
      <c r="CT8" s="583"/>
      <c r="CU8" s="583"/>
      <c r="CV8" s="583"/>
      <c r="CW8" s="583"/>
      <c r="CX8" s="583"/>
      <c r="CY8" s="583"/>
      <c r="CZ8" s="583"/>
      <c r="DA8" s="583"/>
      <c r="DB8" s="583"/>
      <c r="DC8" s="583"/>
      <c r="DD8" s="583"/>
      <c r="DE8" s="583"/>
      <c r="DF8" s="583"/>
      <c r="DG8" s="583"/>
      <c r="DH8" s="583"/>
      <c r="DI8" s="583"/>
      <c r="DJ8" s="583"/>
      <c r="DK8" s="583"/>
      <c r="DL8" s="583"/>
      <c r="DM8" s="583"/>
      <c r="DN8" s="583"/>
      <c r="DO8" s="584"/>
      <c r="DP8" s="40"/>
      <c r="DQ8" s="40"/>
      <c r="DR8" s="40"/>
      <c r="DS8" s="40"/>
      <c r="DT8" s="40"/>
      <c r="DU8" s="40"/>
      <c r="DV8" s="40"/>
      <c r="DW8" s="40"/>
      <c r="DX8" s="40"/>
      <c r="DY8" s="563"/>
      <c r="DZ8" s="564"/>
      <c r="EA8" s="564"/>
      <c r="EB8" s="564"/>
      <c r="EC8" s="564"/>
      <c r="ED8" s="564"/>
      <c r="EE8" s="564"/>
      <c r="EF8" s="565"/>
      <c r="EG8" s="588"/>
      <c r="EH8" s="588"/>
      <c r="EI8" s="588"/>
      <c r="EJ8" s="588"/>
      <c r="EK8" s="588"/>
      <c r="EL8" s="579" t="s">
        <v>72</v>
      </c>
      <c r="EM8" s="580"/>
      <c r="EN8" s="580"/>
      <c r="EO8" s="580"/>
      <c r="EP8" s="580"/>
      <c r="EQ8" s="581"/>
      <c r="ER8" s="582"/>
      <c r="ES8" s="583"/>
      <c r="ET8" s="583"/>
      <c r="EU8" s="583"/>
      <c r="EV8" s="583"/>
      <c r="EW8" s="583"/>
      <c r="EX8" s="583"/>
      <c r="EY8" s="583"/>
      <c r="EZ8" s="583"/>
      <c r="FA8" s="583"/>
      <c r="FB8" s="583"/>
      <c r="FC8" s="583"/>
      <c r="FD8" s="583"/>
      <c r="FE8" s="583"/>
      <c r="FF8" s="583"/>
      <c r="FG8" s="583"/>
      <c r="FH8" s="583"/>
      <c r="FI8" s="583"/>
      <c r="FJ8" s="583"/>
      <c r="FK8" s="583"/>
      <c r="FL8" s="583"/>
      <c r="FM8" s="583"/>
      <c r="FN8" s="583"/>
      <c r="FO8" s="583"/>
      <c r="FP8" s="583"/>
      <c r="FQ8" s="583"/>
      <c r="FR8" s="583"/>
      <c r="FS8" s="583"/>
      <c r="FT8" s="583"/>
      <c r="FU8" s="583"/>
      <c r="FV8" s="583"/>
      <c r="FW8" s="583"/>
      <c r="FX8" s="583"/>
      <c r="FY8" s="584"/>
      <c r="FZ8" s="40"/>
      <c r="GA8" s="40"/>
      <c r="GB8" s="40"/>
      <c r="GC8" s="40"/>
      <c r="GD8" s="40"/>
      <c r="GE8" s="40"/>
      <c r="GF8" s="40"/>
      <c r="GG8" s="40"/>
      <c r="GH8" s="40"/>
    </row>
    <row r="9" spans="1:190" ht="14.25" customHeight="1">
      <c r="A9" s="40"/>
      <c r="B9" s="40"/>
      <c r="C9" s="40"/>
      <c r="D9" s="40"/>
      <c r="E9" s="531" t="s">
        <v>68</v>
      </c>
      <c r="F9" s="532"/>
      <c r="G9" s="532"/>
      <c r="H9" s="532"/>
      <c r="I9" s="532"/>
      <c r="J9" s="532"/>
      <c r="K9" s="532"/>
      <c r="L9" s="533"/>
      <c r="M9" s="529"/>
      <c r="N9" s="529"/>
      <c r="O9" s="529"/>
      <c r="P9" s="529"/>
      <c r="Q9" s="529"/>
      <c r="R9" s="530">
        <v>401</v>
      </c>
      <c r="S9" s="530"/>
      <c r="T9" s="530"/>
      <c r="U9" s="530"/>
      <c r="V9" s="530"/>
      <c r="W9" s="530"/>
      <c r="X9" s="543" t="s">
        <v>482</v>
      </c>
      <c r="Y9" s="544"/>
      <c r="Z9" s="544"/>
      <c r="AA9" s="544"/>
      <c r="AB9" s="544"/>
      <c r="AC9" s="544"/>
      <c r="AD9" s="544"/>
      <c r="AE9" s="544"/>
      <c r="AF9" s="544"/>
      <c r="AG9" s="544"/>
      <c r="AH9" s="544"/>
      <c r="AI9" s="544"/>
      <c r="AJ9" s="544"/>
      <c r="AK9" s="544"/>
      <c r="AL9" s="544"/>
      <c r="AM9" s="544"/>
      <c r="AN9" s="544"/>
      <c r="AO9" s="544"/>
      <c r="AP9" s="544"/>
      <c r="AQ9" s="544"/>
      <c r="AR9" s="544"/>
      <c r="AS9" s="544"/>
      <c r="AT9" s="544"/>
      <c r="AU9" s="544"/>
      <c r="AV9" s="544"/>
      <c r="AW9" s="544"/>
      <c r="AX9" s="544"/>
      <c r="AY9" s="544"/>
      <c r="AZ9" s="544"/>
      <c r="BA9" s="544"/>
      <c r="BB9" s="544"/>
      <c r="BC9" s="544"/>
      <c r="BD9" s="544"/>
      <c r="BE9" s="545"/>
      <c r="BF9" s="40"/>
      <c r="BG9" s="40"/>
      <c r="BH9" s="40"/>
      <c r="BI9" s="40"/>
      <c r="BJ9" s="40"/>
      <c r="BK9" s="40"/>
      <c r="BL9" s="40"/>
      <c r="BM9" s="40"/>
      <c r="BN9" s="40"/>
      <c r="BO9" s="531" t="s">
        <v>68</v>
      </c>
      <c r="BP9" s="532"/>
      <c r="BQ9" s="532"/>
      <c r="BR9" s="532"/>
      <c r="BS9" s="532"/>
      <c r="BT9" s="532"/>
      <c r="BU9" s="532"/>
      <c r="BV9" s="533"/>
      <c r="BW9" s="529"/>
      <c r="BX9" s="529"/>
      <c r="BY9" s="529"/>
      <c r="BZ9" s="529"/>
      <c r="CA9" s="529"/>
      <c r="CB9" s="530">
        <v>501</v>
      </c>
      <c r="CC9" s="530"/>
      <c r="CD9" s="530"/>
      <c r="CE9" s="530"/>
      <c r="CF9" s="530"/>
      <c r="CG9" s="530"/>
      <c r="CH9" s="530" t="s">
        <v>245</v>
      </c>
      <c r="CI9" s="530"/>
      <c r="CJ9" s="530"/>
      <c r="CK9" s="530"/>
      <c r="CL9" s="530"/>
      <c r="CM9" s="530"/>
      <c r="CN9" s="530"/>
      <c r="CO9" s="530"/>
      <c r="CP9" s="530"/>
      <c r="CQ9" s="530"/>
      <c r="CR9" s="530"/>
      <c r="CS9" s="530"/>
      <c r="CT9" s="530"/>
      <c r="CU9" s="530"/>
      <c r="CV9" s="530"/>
      <c r="CW9" s="530"/>
      <c r="CX9" s="530"/>
      <c r="CY9" s="530"/>
      <c r="CZ9" s="530"/>
      <c r="DA9" s="530"/>
      <c r="DB9" s="530"/>
      <c r="DC9" s="530"/>
      <c r="DD9" s="530"/>
      <c r="DE9" s="530"/>
      <c r="DF9" s="530"/>
      <c r="DG9" s="530"/>
      <c r="DH9" s="530"/>
      <c r="DI9" s="530"/>
      <c r="DJ9" s="530"/>
      <c r="DK9" s="530"/>
      <c r="DL9" s="530"/>
      <c r="DM9" s="530"/>
      <c r="DN9" s="530"/>
      <c r="DO9" s="530"/>
      <c r="DP9" s="40"/>
      <c r="DQ9" s="40"/>
      <c r="DR9" s="40"/>
      <c r="DS9" s="40"/>
      <c r="DT9" s="40"/>
      <c r="DU9" s="40"/>
      <c r="DV9" s="40"/>
      <c r="DW9" s="40"/>
      <c r="DX9" s="40"/>
      <c r="DY9" s="531" t="s">
        <v>68</v>
      </c>
      <c r="DZ9" s="532"/>
      <c r="EA9" s="532"/>
      <c r="EB9" s="532"/>
      <c r="EC9" s="532"/>
      <c r="ED9" s="532"/>
      <c r="EE9" s="532"/>
      <c r="EF9" s="533"/>
      <c r="EG9" s="529"/>
      <c r="EH9" s="529"/>
      <c r="EI9" s="529"/>
      <c r="EJ9" s="529"/>
      <c r="EK9" s="529"/>
      <c r="EL9" s="530"/>
      <c r="EM9" s="530"/>
      <c r="EN9" s="530"/>
      <c r="EO9" s="530"/>
      <c r="EP9" s="530"/>
      <c r="EQ9" s="530"/>
      <c r="ER9" s="530"/>
      <c r="ES9" s="530"/>
      <c r="ET9" s="530"/>
      <c r="EU9" s="530"/>
      <c r="EV9" s="530"/>
      <c r="EW9" s="530"/>
      <c r="EX9" s="530"/>
      <c r="EY9" s="530"/>
      <c r="EZ9" s="530"/>
      <c r="FA9" s="530"/>
      <c r="FB9" s="530"/>
      <c r="FC9" s="530"/>
      <c r="FD9" s="530"/>
      <c r="FE9" s="530"/>
      <c r="FF9" s="530"/>
      <c r="FG9" s="530"/>
      <c r="FH9" s="530"/>
      <c r="FI9" s="530"/>
      <c r="FJ9" s="530"/>
      <c r="FK9" s="530"/>
      <c r="FL9" s="530"/>
      <c r="FM9" s="530"/>
      <c r="FN9" s="530"/>
      <c r="FO9" s="530"/>
      <c r="FP9" s="530"/>
      <c r="FQ9" s="530"/>
      <c r="FR9" s="530"/>
      <c r="FS9" s="530"/>
      <c r="FT9" s="530"/>
      <c r="FU9" s="530"/>
      <c r="FV9" s="530"/>
      <c r="FW9" s="530"/>
      <c r="FX9" s="530"/>
      <c r="FY9" s="530"/>
      <c r="FZ9" s="40"/>
      <c r="GA9" s="40"/>
      <c r="GB9" s="40"/>
      <c r="GC9" s="40"/>
      <c r="GD9" s="40"/>
      <c r="GE9" s="40"/>
      <c r="GF9" s="40"/>
      <c r="GG9" s="40"/>
      <c r="GH9" s="40"/>
    </row>
    <row r="10" spans="1:190" ht="14.25" customHeight="1">
      <c r="A10" s="40"/>
      <c r="B10" s="40"/>
      <c r="C10" s="40"/>
      <c r="D10" s="40"/>
      <c r="E10" s="534"/>
      <c r="F10" s="535"/>
      <c r="G10" s="535"/>
      <c r="H10" s="535"/>
      <c r="I10" s="535"/>
      <c r="J10" s="535"/>
      <c r="K10" s="535"/>
      <c r="L10" s="536"/>
      <c r="M10" s="529"/>
      <c r="N10" s="529"/>
      <c r="O10" s="529"/>
      <c r="P10" s="529"/>
      <c r="Q10" s="529"/>
      <c r="R10" s="530">
        <v>402</v>
      </c>
      <c r="S10" s="530"/>
      <c r="T10" s="530"/>
      <c r="U10" s="530"/>
      <c r="V10" s="530"/>
      <c r="W10" s="530"/>
      <c r="X10" s="543" t="s">
        <v>483</v>
      </c>
      <c r="Y10" s="544"/>
      <c r="Z10" s="544"/>
      <c r="AA10" s="544"/>
      <c r="AB10" s="544"/>
      <c r="AC10" s="544"/>
      <c r="AD10" s="544"/>
      <c r="AE10" s="544"/>
      <c r="AF10" s="544"/>
      <c r="AG10" s="544"/>
      <c r="AH10" s="544"/>
      <c r="AI10" s="544"/>
      <c r="AJ10" s="544"/>
      <c r="AK10" s="544"/>
      <c r="AL10" s="544"/>
      <c r="AM10" s="544"/>
      <c r="AN10" s="544"/>
      <c r="AO10" s="544"/>
      <c r="AP10" s="544"/>
      <c r="AQ10" s="544"/>
      <c r="AR10" s="544"/>
      <c r="AS10" s="544"/>
      <c r="AT10" s="544"/>
      <c r="AU10" s="544"/>
      <c r="AV10" s="544"/>
      <c r="AW10" s="544"/>
      <c r="AX10" s="544"/>
      <c r="AY10" s="544"/>
      <c r="AZ10" s="544"/>
      <c r="BA10" s="544"/>
      <c r="BB10" s="544"/>
      <c r="BC10" s="544"/>
      <c r="BD10" s="544"/>
      <c r="BE10" s="545"/>
      <c r="BF10" s="40"/>
      <c r="BG10" s="40"/>
      <c r="BH10" s="40"/>
      <c r="BI10" s="40"/>
      <c r="BJ10" s="40"/>
      <c r="BK10" s="40"/>
      <c r="BL10" s="40"/>
      <c r="BM10" s="40"/>
      <c r="BN10" s="40"/>
      <c r="BO10" s="534"/>
      <c r="BP10" s="535"/>
      <c r="BQ10" s="535"/>
      <c r="BR10" s="535"/>
      <c r="BS10" s="535"/>
      <c r="BT10" s="535"/>
      <c r="BU10" s="535"/>
      <c r="BV10" s="536"/>
      <c r="BW10" s="529"/>
      <c r="BX10" s="529"/>
      <c r="BY10" s="529"/>
      <c r="BZ10" s="529"/>
      <c r="CA10" s="529"/>
      <c r="CB10" s="530">
        <v>502</v>
      </c>
      <c r="CC10" s="530"/>
      <c r="CD10" s="530"/>
      <c r="CE10" s="530"/>
      <c r="CF10" s="530"/>
      <c r="CG10" s="530"/>
      <c r="CH10" s="530" t="s">
        <v>246</v>
      </c>
      <c r="CI10" s="530"/>
      <c r="CJ10" s="530"/>
      <c r="CK10" s="530"/>
      <c r="CL10" s="530"/>
      <c r="CM10" s="530"/>
      <c r="CN10" s="530"/>
      <c r="CO10" s="530"/>
      <c r="CP10" s="530"/>
      <c r="CQ10" s="530"/>
      <c r="CR10" s="530"/>
      <c r="CS10" s="530"/>
      <c r="CT10" s="530"/>
      <c r="CU10" s="530"/>
      <c r="CV10" s="530"/>
      <c r="CW10" s="530"/>
      <c r="CX10" s="530"/>
      <c r="CY10" s="530"/>
      <c r="CZ10" s="530"/>
      <c r="DA10" s="530"/>
      <c r="DB10" s="530"/>
      <c r="DC10" s="530"/>
      <c r="DD10" s="530"/>
      <c r="DE10" s="530"/>
      <c r="DF10" s="530"/>
      <c r="DG10" s="530"/>
      <c r="DH10" s="530"/>
      <c r="DI10" s="530"/>
      <c r="DJ10" s="530"/>
      <c r="DK10" s="530"/>
      <c r="DL10" s="530"/>
      <c r="DM10" s="530"/>
      <c r="DN10" s="530"/>
      <c r="DO10" s="530"/>
      <c r="DP10" s="40"/>
      <c r="DQ10" s="40"/>
      <c r="DR10" s="40"/>
      <c r="DS10" s="40"/>
      <c r="DT10" s="40"/>
      <c r="DU10" s="40"/>
      <c r="DV10" s="40"/>
      <c r="DW10" s="40"/>
      <c r="DX10" s="40"/>
      <c r="DY10" s="534"/>
      <c r="DZ10" s="535"/>
      <c r="EA10" s="535"/>
      <c r="EB10" s="535"/>
      <c r="EC10" s="535"/>
      <c r="ED10" s="535"/>
      <c r="EE10" s="535"/>
      <c r="EF10" s="536"/>
      <c r="EG10" s="529"/>
      <c r="EH10" s="529"/>
      <c r="EI10" s="529"/>
      <c r="EJ10" s="529"/>
      <c r="EK10" s="529"/>
      <c r="EL10" s="530"/>
      <c r="EM10" s="530"/>
      <c r="EN10" s="530"/>
      <c r="EO10" s="530"/>
      <c r="EP10" s="530"/>
      <c r="EQ10" s="530"/>
      <c r="ER10" s="530"/>
      <c r="ES10" s="530"/>
      <c r="ET10" s="530"/>
      <c r="EU10" s="530"/>
      <c r="EV10" s="530"/>
      <c r="EW10" s="530"/>
      <c r="EX10" s="530"/>
      <c r="EY10" s="530"/>
      <c r="EZ10" s="530"/>
      <c r="FA10" s="530"/>
      <c r="FB10" s="530"/>
      <c r="FC10" s="530"/>
      <c r="FD10" s="530"/>
      <c r="FE10" s="530"/>
      <c r="FF10" s="530"/>
      <c r="FG10" s="530"/>
      <c r="FH10" s="530"/>
      <c r="FI10" s="530"/>
      <c r="FJ10" s="530"/>
      <c r="FK10" s="530"/>
      <c r="FL10" s="530"/>
      <c r="FM10" s="530"/>
      <c r="FN10" s="530"/>
      <c r="FO10" s="530"/>
      <c r="FP10" s="530"/>
      <c r="FQ10" s="530"/>
      <c r="FR10" s="530"/>
      <c r="FS10" s="530"/>
      <c r="FT10" s="530"/>
      <c r="FU10" s="530"/>
      <c r="FV10" s="530"/>
      <c r="FW10" s="530"/>
      <c r="FX10" s="530"/>
      <c r="FY10" s="530"/>
      <c r="FZ10" s="40"/>
      <c r="GA10" s="40"/>
      <c r="GB10" s="40"/>
      <c r="GC10" s="40"/>
      <c r="GD10" s="40"/>
      <c r="GE10" s="40"/>
      <c r="GF10" s="40"/>
      <c r="GG10" s="40"/>
      <c r="GH10" s="40"/>
    </row>
    <row r="11" spans="1:190" ht="14.25" customHeight="1">
      <c r="A11" s="40"/>
      <c r="B11" s="40"/>
      <c r="C11" s="40"/>
      <c r="D11" s="40"/>
      <c r="E11" s="534"/>
      <c r="F11" s="535"/>
      <c r="G11" s="535"/>
      <c r="H11" s="535"/>
      <c r="I11" s="535"/>
      <c r="J11" s="535"/>
      <c r="K11" s="535"/>
      <c r="L11" s="536"/>
      <c r="M11" s="529"/>
      <c r="N11" s="529"/>
      <c r="O11" s="529"/>
      <c r="P11" s="529"/>
      <c r="Q11" s="529"/>
      <c r="R11" s="530">
        <v>403</v>
      </c>
      <c r="S11" s="530"/>
      <c r="T11" s="530"/>
      <c r="U11" s="530"/>
      <c r="V11" s="530"/>
      <c r="W11" s="530"/>
      <c r="X11" s="543" t="s">
        <v>484</v>
      </c>
      <c r="Y11" s="544"/>
      <c r="Z11" s="544"/>
      <c r="AA11" s="544"/>
      <c r="AB11" s="544"/>
      <c r="AC11" s="544"/>
      <c r="AD11" s="544"/>
      <c r="AE11" s="544"/>
      <c r="AF11" s="544"/>
      <c r="AG11" s="544"/>
      <c r="AH11" s="544"/>
      <c r="AI11" s="544"/>
      <c r="AJ11" s="544"/>
      <c r="AK11" s="544"/>
      <c r="AL11" s="544"/>
      <c r="AM11" s="544"/>
      <c r="AN11" s="544"/>
      <c r="AO11" s="544"/>
      <c r="AP11" s="544"/>
      <c r="AQ11" s="544"/>
      <c r="AR11" s="544"/>
      <c r="AS11" s="544"/>
      <c r="AT11" s="544"/>
      <c r="AU11" s="544"/>
      <c r="AV11" s="544"/>
      <c r="AW11" s="544"/>
      <c r="AX11" s="544"/>
      <c r="AY11" s="544"/>
      <c r="AZ11" s="544"/>
      <c r="BA11" s="544"/>
      <c r="BB11" s="544"/>
      <c r="BC11" s="544"/>
      <c r="BD11" s="544"/>
      <c r="BE11" s="545"/>
      <c r="BF11" s="40"/>
      <c r="BG11" s="40"/>
      <c r="BH11" s="40"/>
      <c r="BI11" s="40"/>
      <c r="BJ11" s="40"/>
      <c r="BK11" s="40"/>
      <c r="BL11" s="40"/>
      <c r="BM11" s="40"/>
      <c r="BN11" s="40"/>
      <c r="BO11" s="534"/>
      <c r="BP11" s="535"/>
      <c r="BQ11" s="535"/>
      <c r="BR11" s="535"/>
      <c r="BS11" s="535"/>
      <c r="BT11" s="535"/>
      <c r="BU11" s="535"/>
      <c r="BV11" s="536"/>
      <c r="BW11" s="529"/>
      <c r="BX11" s="529"/>
      <c r="BY11" s="529"/>
      <c r="BZ11" s="529"/>
      <c r="CA11" s="529"/>
      <c r="CB11" s="530"/>
      <c r="CC11" s="530"/>
      <c r="CD11" s="530"/>
      <c r="CE11" s="530"/>
      <c r="CF11" s="530"/>
      <c r="CG11" s="530"/>
      <c r="CH11" s="530"/>
      <c r="CI11" s="530"/>
      <c r="CJ11" s="530"/>
      <c r="CK11" s="530"/>
      <c r="CL11" s="530"/>
      <c r="CM11" s="530"/>
      <c r="CN11" s="530"/>
      <c r="CO11" s="530"/>
      <c r="CP11" s="530"/>
      <c r="CQ11" s="530"/>
      <c r="CR11" s="530"/>
      <c r="CS11" s="530"/>
      <c r="CT11" s="530"/>
      <c r="CU11" s="530"/>
      <c r="CV11" s="530"/>
      <c r="CW11" s="530"/>
      <c r="CX11" s="530"/>
      <c r="CY11" s="530"/>
      <c r="CZ11" s="530"/>
      <c r="DA11" s="530"/>
      <c r="DB11" s="530"/>
      <c r="DC11" s="530"/>
      <c r="DD11" s="530"/>
      <c r="DE11" s="530"/>
      <c r="DF11" s="530"/>
      <c r="DG11" s="530"/>
      <c r="DH11" s="530"/>
      <c r="DI11" s="530"/>
      <c r="DJ11" s="530"/>
      <c r="DK11" s="530"/>
      <c r="DL11" s="530"/>
      <c r="DM11" s="530"/>
      <c r="DN11" s="530"/>
      <c r="DO11" s="530"/>
      <c r="DP11" s="40"/>
      <c r="DQ11" s="40"/>
      <c r="DR11" s="40"/>
      <c r="DS11" s="40"/>
      <c r="DT11" s="40"/>
      <c r="DU11" s="40"/>
      <c r="DV11" s="40"/>
      <c r="DW11" s="40"/>
      <c r="DX11" s="40"/>
      <c r="DY11" s="534"/>
      <c r="DZ11" s="535"/>
      <c r="EA11" s="535"/>
      <c r="EB11" s="535"/>
      <c r="EC11" s="535"/>
      <c r="ED11" s="535"/>
      <c r="EE11" s="535"/>
      <c r="EF11" s="536"/>
      <c r="EG11" s="529"/>
      <c r="EH11" s="529"/>
      <c r="EI11" s="529"/>
      <c r="EJ11" s="529"/>
      <c r="EK11" s="529"/>
      <c r="EL11" s="530"/>
      <c r="EM11" s="530"/>
      <c r="EN11" s="530"/>
      <c r="EO11" s="530"/>
      <c r="EP11" s="530"/>
      <c r="EQ11" s="530"/>
      <c r="ER11" s="530"/>
      <c r="ES11" s="530"/>
      <c r="ET11" s="530"/>
      <c r="EU11" s="530"/>
      <c r="EV11" s="530"/>
      <c r="EW11" s="530"/>
      <c r="EX11" s="530"/>
      <c r="EY11" s="530"/>
      <c r="EZ11" s="530"/>
      <c r="FA11" s="530"/>
      <c r="FB11" s="530"/>
      <c r="FC11" s="530"/>
      <c r="FD11" s="530"/>
      <c r="FE11" s="530"/>
      <c r="FF11" s="530"/>
      <c r="FG11" s="530"/>
      <c r="FH11" s="530"/>
      <c r="FI11" s="530"/>
      <c r="FJ11" s="530"/>
      <c r="FK11" s="530"/>
      <c r="FL11" s="530"/>
      <c r="FM11" s="530"/>
      <c r="FN11" s="530"/>
      <c r="FO11" s="530"/>
      <c r="FP11" s="530"/>
      <c r="FQ11" s="530"/>
      <c r="FR11" s="530"/>
      <c r="FS11" s="530"/>
      <c r="FT11" s="530"/>
      <c r="FU11" s="530"/>
      <c r="FV11" s="530"/>
      <c r="FW11" s="530"/>
      <c r="FX11" s="530"/>
      <c r="FY11" s="530"/>
      <c r="FZ11" s="40"/>
      <c r="GA11" s="40"/>
      <c r="GB11" s="40"/>
      <c r="GC11" s="40"/>
      <c r="GD11" s="40"/>
      <c r="GE11" s="40"/>
      <c r="GF11" s="40"/>
      <c r="GG11" s="40"/>
      <c r="GH11" s="40"/>
    </row>
    <row r="12" spans="1:190" ht="14.25" customHeight="1">
      <c r="A12" s="40"/>
      <c r="B12" s="40"/>
      <c r="C12" s="40"/>
      <c r="D12" s="40"/>
      <c r="E12" s="534"/>
      <c r="F12" s="535"/>
      <c r="G12" s="535"/>
      <c r="H12" s="535"/>
      <c r="I12" s="535"/>
      <c r="J12" s="535"/>
      <c r="K12" s="535"/>
      <c r="L12" s="536"/>
      <c r="M12" s="529"/>
      <c r="N12" s="529"/>
      <c r="O12" s="529"/>
      <c r="P12" s="529"/>
      <c r="Q12" s="529"/>
      <c r="R12" s="530">
        <v>404</v>
      </c>
      <c r="S12" s="530"/>
      <c r="T12" s="530"/>
      <c r="U12" s="530"/>
      <c r="V12" s="530"/>
      <c r="W12" s="530"/>
      <c r="X12" s="543" t="s">
        <v>485</v>
      </c>
      <c r="Y12" s="544"/>
      <c r="Z12" s="544"/>
      <c r="AA12" s="544"/>
      <c r="AB12" s="544"/>
      <c r="AC12" s="544"/>
      <c r="AD12" s="544"/>
      <c r="AE12" s="544"/>
      <c r="AF12" s="544"/>
      <c r="AG12" s="544"/>
      <c r="AH12" s="544"/>
      <c r="AI12" s="544"/>
      <c r="AJ12" s="544"/>
      <c r="AK12" s="544"/>
      <c r="AL12" s="544"/>
      <c r="AM12" s="544"/>
      <c r="AN12" s="544"/>
      <c r="AO12" s="544"/>
      <c r="AP12" s="544"/>
      <c r="AQ12" s="544"/>
      <c r="AR12" s="544"/>
      <c r="AS12" s="544"/>
      <c r="AT12" s="544"/>
      <c r="AU12" s="544"/>
      <c r="AV12" s="544"/>
      <c r="AW12" s="544"/>
      <c r="AX12" s="544"/>
      <c r="AY12" s="544"/>
      <c r="AZ12" s="544"/>
      <c r="BA12" s="544"/>
      <c r="BB12" s="544"/>
      <c r="BC12" s="544"/>
      <c r="BD12" s="544"/>
      <c r="BE12" s="545"/>
      <c r="BF12" s="40"/>
      <c r="BG12" s="40"/>
      <c r="BH12" s="40"/>
      <c r="BI12" s="40"/>
      <c r="BJ12" s="40"/>
      <c r="BK12" s="40"/>
      <c r="BL12" s="40"/>
      <c r="BM12" s="40"/>
      <c r="BN12" s="40"/>
      <c r="BO12" s="534"/>
      <c r="BP12" s="535"/>
      <c r="BQ12" s="535"/>
      <c r="BR12" s="535"/>
      <c r="BS12" s="535"/>
      <c r="BT12" s="535"/>
      <c r="BU12" s="535"/>
      <c r="BV12" s="536"/>
      <c r="BW12" s="529"/>
      <c r="BX12" s="529"/>
      <c r="BY12" s="529"/>
      <c r="BZ12" s="529"/>
      <c r="CA12" s="529"/>
      <c r="CB12" s="530"/>
      <c r="CC12" s="530"/>
      <c r="CD12" s="530"/>
      <c r="CE12" s="530"/>
      <c r="CF12" s="530"/>
      <c r="CG12" s="530"/>
      <c r="CH12" s="530"/>
      <c r="CI12" s="530"/>
      <c r="CJ12" s="530"/>
      <c r="CK12" s="530"/>
      <c r="CL12" s="530"/>
      <c r="CM12" s="530"/>
      <c r="CN12" s="530"/>
      <c r="CO12" s="530"/>
      <c r="CP12" s="530"/>
      <c r="CQ12" s="530"/>
      <c r="CR12" s="530"/>
      <c r="CS12" s="530"/>
      <c r="CT12" s="530"/>
      <c r="CU12" s="530"/>
      <c r="CV12" s="530"/>
      <c r="CW12" s="530"/>
      <c r="CX12" s="530"/>
      <c r="CY12" s="530"/>
      <c r="CZ12" s="530"/>
      <c r="DA12" s="530"/>
      <c r="DB12" s="530"/>
      <c r="DC12" s="530"/>
      <c r="DD12" s="530"/>
      <c r="DE12" s="530"/>
      <c r="DF12" s="530"/>
      <c r="DG12" s="530"/>
      <c r="DH12" s="530"/>
      <c r="DI12" s="530"/>
      <c r="DJ12" s="530"/>
      <c r="DK12" s="530"/>
      <c r="DL12" s="530"/>
      <c r="DM12" s="530"/>
      <c r="DN12" s="530"/>
      <c r="DO12" s="530"/>
      <c r="DP12" s="40"/>
      <c r="DQ12" s="40"/>
      <c r="DR12" s="40"/>
      <c r="DS12" s="40"/>
      <c r="DT12" s="40"/>
      <c r="DU12" s="40"/>
      <c r="DV12" s="40"/>
      <c r="DW12" s="40"/>
      <c r="DX12" s="40"/>
      <c r="DY12" s="534"/>
      <c r="DZ12" s="535"/>
      <c r="EA12" s="535"/>
      <c r="EB12" s="535"/>
      <c r="EC12" s="535"/>
      <c r="ED12" s="535"/>
      <c r="EE12" s="535"/>
      <c r="EF12" s="536"/>
      <c r="EG12" s="529"/>
      <c r="EH12" s="529"/>
      <c r="EI12" s="529"/>
      <c r="EJ12" s="529"/>
      <c r="EK12" s="529"/>
      <c r="EL12" s="530"/>
      <c r="EM12" s="530"/>
      <c r="EN12" s="530"/>
      <c r="EO12" s="530"/>
      <c r="EP12" s="530"/>
      <c r="EQ12" s="530"/>
      <c r="ER12" s="530"/>
      <c r="ES12" s="530"/>
      <c r="ET12" s="530"/>
      <c r="EU12" s="530"/>
      <c r="EV12" s="530"/>
      <c r="EW12" s="530"/>
      <c r="EX12" s="530"/>
      <c r="EY12" s="530"/>
      <c r="EZ12" s="530"/>
      <c r="FA12" s="530"/>
      <c r="FB12" s="530"/>
      <c r="FC12" s="530"/>
      <c r="FD12" s="530"/>
      <c r="FE12" s="530"/>
      <c r="FF12" s="530"/>
      <c r="FG12" s="530"/>
      <c r="FH12" s="530"/>
      <c r="FI12" s="530"/>
      <c r="FJ12" s="530"/>
      <c r="FK12" s="530"/>
      <c r="FL12" s="530"/>
      <c r="FM12" s="530"/>
      <c r="FN12" s="530"/>
      <c r="FO12" s="530"/>
      <c r="FP12" s="530"/>
      <c r="FQ12" s="530"/>
      <c r="FR12" s="530"/>
      <c r="FS12" s="530"/>
      <c r="FT12" s="530"/>
      <c r="FU12" s="530"/>
      <c r="FV12" s="530"/>
      <c r="FW12" s="530"/>
      <c r="FX12" s="530"/>
      <c r="FY12" s="530"/>
      <c r="FZ12" s="40"/>
      <c r="GA12" s="40"/>
      <c r="GB12" s="40"/>
      <c r="GC12" s="40"/>
      <c r="GD12" s="40"/>
      <c r="GE12" s="40"/>
      <c r="GF12" s="40"/>
      <c r="GG12" s="40"/>
      <c r="GH12" s="40"/>
    </row>
    <row r="13" spans="1:190" ht="14.25" customHeight="1">
      <c r="A13" s="40"/>
      <c r="B13" s="40"/>
      <c r="C13" s="40"/>
      <c r="D13" s="40"/>
      <c r="E13" s="534"/>
      <c r="F13" s="535"/>
      <c r="G13" s="535"/>
      <c r="H13" s="535"/>
      <c r="I13" s="535"/>
      <c r="J13" s="535"/>
      <c r="K13" s="535"/>
      <c r="L13" s="536"/>
      <c r="M13" s="529"/>
      <c r="N13" s="529"/>
      <c r="O13" s="529"/>
      <c r="P13" s="529"/>
      <c r="Q13" s="529"/>
      <c r="R13" s="530">
        <v>405</v>
      </c>
      <c r="S13" s="530"/>
      <c r="T13" s="530"/>
      <c r="U13" s="530"/>
      <c r="V13" s="530"/>
      <c r="W13" s="530"/>
      <c r="X13" s="543" t="s">
        <v>486</v>
      </c>
      <c r="Y13" s="544"/>
      <c r="Z13" s="544"/>
      <c r="AA13" s="544"/>
      <c r="AB13" s="544"/>
      <c r="AC13" s="544"/>
      <c r="AD13" s="544"/>
      <c r="AE13" s="544"/>
      <c r="AF13" s="544"/>
      <c r="AG13" s="544"/>
      <c r="AH13" s="544"/>
      <c r="AI13" s="544"/>
      <c r="AJ13" s="544"/>
      <c r="AK13" s="544"/>
      <c r="AL13" s="544"/>
      <c r="AM13" s="544"/>
      <c r="AN13" s="544"/>
      <c r="AO13" s="544"/>
      <c r="AP13" s="544"/>
      <c r="AQ13" s="544"/>
      <c r="AR13" s="544"/>
      <c r="AS13" s="544"/>
      <c r="AT13" s="544"/>
      <c r="AU13" s="544"/>
      <c r="AV13" s="544"/>
      <c r="AW13" s="544"/>
      <c r="AX13" s="544"/>
      <c r="AY13" s="544"/>
      <c r="AZ13" s="544"/>
      <c r="BA13" s="544"/>
      <c r="BB13" s="544"/>
      <c r="BC13" s="544"/>
      <c r="BD13" s="544"/>
      <c r="BE13" s="545"/>
      <c r="BF13" s="40"/>
      <c r="BG13" s="40"/>
      <c r="BH13" s="40"/>
      <c r="BI13" s="40"/>
      <c r="BJ13" s="40"/>
      <c r="BK13" s="40"/>
      <c r="BL13" s="40"/>
      <c r="BM13" s="40"/>
      <c r="BN13" s="40"/>
      <c r="BO13" s="534"/>
      <c r="BP13" s="535"/>
      <c r="BQ13" s="535"/>
      <c r="BR13" s="535"/>
      <c r="BS13" s="535"/>
      <c r="BT13" s="535"/>
      <c r="BU13" s="535"/>
      <c r="BV13" s="536"/>
      <c r="BW13" s="529"/>
      <c r="BX13" s="529"/>
      <c r="BY13" s="529"/>
      <c r="BZ13" s="529"/>
      <c r="CA13" s="529"/>
      <c r="CB13" s="530"/>
      <c r="CC13" s="530"/>
      <c r="CD13" s="530"/>
      <c r="CE13" s="530"/>
      <c r="CF13" s="530"/>
      <c r="CG13" s="530"/>
      <c r="CH13" s="530"/>
      <c r="CI13" s="530"/>
      <c r="CJ13" s="530"/>
      <c r="CK13" s="530"/>
      <c r="CL13" s="530"/>
      <c r="CM13" s="530"/>
      <c r="CN13" s="530"/>
      <c r="CO13" s="530"/>
      <c r="CP13" s="530"/>
      <c r="CQ13" s="530"/>
      <c r="CR13" s="530"/>
      <c r="CS13" s="530"/>
      <c r="CT13" s="530"/>
      <c r="CU13" s="530"/>
      <c r="CV13" s="530"/>
      <c r="CW13" s="530"/>
      <c r="CX13" s="530"/>
      <c r="CY13" s="530"/>
      <c r="CZ13" s="530"/>
      <c r="DA13" s="530"/>
      <c r="DB13" s="530"/>
      <c r="DC13" s="530"/>
      <c r="DD13" s="530"/>
      <c r="DE13" s="530"/>
      <c r="DF13" s="530"/>
      <c r="DG13" s="530"/>
      <c r="DH13" s="530"/>
      <c r="DI13" s="530"/>
      <c r="DJ13" s="530"/>
      <c r="DK13" s="530"/>
      <c r="DL13" s="530"/>
      <c r="DM13" s="530"/>
      <c r="DN13" s="530"/>
      <c r="DO13" s="530"/>
      <c r="DP13" s="40"/>
      <c r="DQ13" s="40"/>
      <c r="DR13" s="40"/>
      <c r="DS13" s="40"/>
      <c r="DT13" s="40"/>
      <c r="DU13" s="40"/>
      <c r="DV13" s="40"/>
      <c r="DW13" s="40"/>
      <c r="DX13" s="40"/>
      <c r="DY13" s="534"/>
      <c r="DZ13" s="535"/>
      <c r="EA13" s="535"/>
      <c r="EB13" s="535"/>
      <c r="EC13" s="535"/>
      <c r="ED13" s="535"/>
      <c r="EE13" s="535"/>
      <c r="EF13" s="536"/>
      <c r="EG13" s="529"/>
      <c r="EH13" s="529"/>
      <c r="EI13" s="529"/>
      <c r="EJ13" s="529"/>
      <c r="EK13" s="529"/>
      <c r="EL13" s="530"/>
      <c r="EM13" s="530"/>
      <c r="EN13" s="530"/>
      <c r="EO13" s="530"/>
      <c r="EP13" s="530"/>
      <c r="EQ13" s="530"/>
      <c r="ER13" s="530"/>
      <c r="ES13" s="530"/>
      <c r="ET13" s="530"/>
      <c r="EU13" s="530"/>
      <c r="EV13" s="530"/>
      <c r="EW13" s="530"/>
      <c r="EX13" s="530"/>
      <c r="EY13" s="530"/>
      <c r="EZ13" s="530"/>
      <c r="FA13" s="530"/>
      <c r="FB13" s="530"/>
      <c r="FC13" s="530"/>
      <c r="FD13" s="530"/>
      <c r="FE13" s="530"/>
      <c r="FF13" s="530"/>
      <c r="FG13" s="530"/>
      <c r="FH13" s="530"/>
      <c r="FI13" s="530"/>
      <c r="FJ13" s="530"/>
      <c r="FK13" s="530"/>
      <c r="FL13" s="530"/>
      <c r="FM13" s="530"/>
      <c r="FN13" s="530"/>
      <c r="FO13" s="530"/>
      <c r="FP13" s="530"/>
      <c r="FQ13" s="530"/>
      <c r="FR13" s="530"/>
      <c r="FS13" s="530"/>
      <c r="FT13" s="530"/>
      <c r="FU13" s="530"/>
      <c r="FV13" s="530"/>
      <c r="FW13" s="530"/>
      <c r="FX13" s="530"/>
      <c r="FY13" s="530"/>
      <c r="FZ13" s="40"/>
      <c r="GA13" s="40"/>
      <c r="GB13" s="40"/>
      <c r="GC13" s="40"/>
      <c r="GD13" s="40"/>
      <c r="GE13" s="40"/>
      <c r="GF13" s="40"/>
      <c r="GG13" s="40"/>
      <c r="GH13" s="40"/>
    </row>
    <row r="14" spans="1:190" ht="14.25" customHeight="1">
      <c r="A14" s="40"/>
      <c r="B14" s="40"/>
      <c r="C14" s="40"/>
      <c r="D14" s="40"/>
      <c r="E14" s="534"/>
      <c r="F14" s="535"/>
      <c r="G14" s="535"/>
      <c r="H14" s="535"/>
      <c r="I14" s="535"/>
      <c r="J14" s="535"/>
      <c r="K14" s="535"/>
      <c r="L14" s="536"/>
      <c r="M14" s="529"/>
      <c r="N14" s="529"/>
      <c r="O14" s="529"/>
      <c r="P14" s="529"/>
      <c r="Q14" s="529"/>
      <c r="R14" s="530">
        <v>406</v>
      </c>
      <c r="S14" s="530"/>
      <c r="T14" s="530"/>
      <c r="U14" s="530"/>
      <c r="V14" s="530"/>
      <c r="W14" s="530"/>
      <c r="X14" s="543" t="s">
        <v>487</v>
      </c>
      <c r="Y14" s="544"/>
      <c r="Z14" s="544"/>
      <c r="AA14" s="544"/>
      <c r="AB14" s="544"/>
      <c r="AC14" s="544"/>
      <c r="AD14" s="544"/>
      <c r="AE14" s="544"/>
      <c r="AF14" s="544"/>
      <c r="AG14" s="544"/>
      <c r="AH14" s="544"/>
      <c r="AI14" s="544"/>
      <c r="AJ14" s="544"/>
      <c r="AK14" s="544"/>
      <c r="AL14" s="544"/>
      <c r="AM14" s="544"/>
      <c r="AN14" s="544"/>
      <c r="AO14" s="544"/>
      <c r="AP14" s="544"/>
      <c r="AQ14" s="544"/>
      <c r="AR14" s="544"/>
      <c r="AS14" s="544"/>
      <c r="AT14" s="544"/>
      <c r="AU14" s="544"/>
      <c r="AV14" s="544"/>
      <c r="AW14" s="544"/>
      <c r="AX14" s="544"/>
      <c r="AY14" s="544"/>
      <c r="AZ14" s="544"/>
      <c r="BA14" s="544"/>
      <c r="BB14" s="544"/>
      <c r="BC14" s="544"/>
      <c r="BD14" s="544"/>
      <c r="BE14" s="545"/>
      <c r="BF14" s="40"/>
      <c r="BG14" s="40"/>
      <c r="BH14" s="40"/>
      <c r="BI14" s="40"/>
      <c r="BJ14" s="40"/>
      <c r="BK14" s="40"/>
      <c r="BL14" s="40"/>
      <c r="BM14" s="40"/>
      <c r="BN14" s="40"/>
      <c r="BO14" s="534"/>
      <c r="BP14" s="535"/>
      <c r="BQ14" s="535"/>
      <c r="BR14" s="535"/>
      <c r="BS14" s="535"/>
      <c r="BT14" s="535"/>
      <c r="BU14" s="535"/>
      <c r="BV14" s="536"/>
      <c r="BW14" s="529"/>
      <c r="BX14" s="529"/>
      <c r="BY14" s="529"/>
      <c r="BZ14" s="529"/>
      <c r="CA14" s="529"/>
      <c r="CB14" s="530"/>
      <c r="CC14" s="530"/>
      <c r="CD14" s="530"/>
      <c r="CE14" s="530"/>
      <c r="CF14" s="530"/>
      <c r="CG14" s="530"/>
      <c r="CH14" s="530"/>
      <c r="CI14" s="530"/>
      <c r="CJ14" s="530"/>
      <c r="CK14" s="530"/>
      <c r="CL14" s="530"/>
      <c r="CM14" s="530"/>
      <c r="CN14" s="530"/>
      <c r="CO14" s="530"/>
      <c r="CP14" s="530"/>
      <c r="CQ14" s="530"/>
      <c r="CR14" s="530"/>
      <c r="CS14" s="530"/>
      <c r="CT14" s="530"/>
      <c r="CU14" s="530"/>
      <c r="CV14" s="530"/>
      <c r="CW14" s="530"/>
      <c r="CX14" s="530"/>
      <c r="CY14" s="530"/>
      <c r="CZ14" s="530"/>
      <c r="DA14" s="530"/>
      <c r="DB14" s="530"/>
      <c r="DC14" s="530"/>
      <c r="DD14" s="530"/>
      <c r="DE14" s="530"/>
      <c r="DF14" s="530"/>
      <c r="DG14" s="530"/>
      <c r="DH14" s="530"/>
      <c r="DI14" s="530"/>
      <c r="DJ14" s="530"/>
      <c r="DK14" s="530"/>
      <c r="DL14" s="530"/>
      <c r="DM14" s="530"/>
      <c r="DN14" s="530"/>
      <c r="DO14" s="530"/>
      <c r="DP14" s="40"/>
      <c r="DQ14" s="40"/>
      <c r="DR14" s="40"/>
      <c r="DS14" s="40"/>
      <c r="DT14" s="40"/>
      <c r="DU14" s="40"/>
      <c r="DV14" s="40"/>
      <c r="DW14" s="40"/>
      <c r="DX14" s="40"/>
      <c r="DY14" s="534"/>
      <c r="DZ14" s="535"/>
      <c r="EA14" s="535"/>
      <c r="EB14" s="535"/>
      <c r="EC14" s="535"/>
      <c r="ED14" s="535"/>
      <c r="EE14" s="535"/>
      <c r="EF14" s="536"/>
      <c r="EG14" s="529"/>
      <c r="EH14" s="529"/>
      <c r="EI14" s="529"/>
      <c r="EJ14" s="529"/>
      <c r="EK14" s="529"/>
      <c r="EL14" s="530"/>
      <c r="EM14" s="530"/>
      <c r="EN14" s="530"/>
      <c r="EO14" s="530"/>
      <c r="EP14" s="530"/>
      <c r="EQ14" s="530"/>
      <c r="ER14" s="530"/>
      <c r="ES14" s="530"/>
      <c r="ET14" s="530"/>
      <c r="EU14" s="530"/>
      <c r="EV14" s="530"/>
      <c r="EW14" s="530"/>
      <c r="EX14" s="530"/>
      <c r="EY14" s="530"/>
      <c r="EZ14" s="530"/>
      <c r="FA14" s="530"/>
      <c r="FB14" s="530"/>
      <c r="FC14" s="530"/>
      <c r="FD14" s="530"/>
      <c r="FE14" s="530"/>
      <c r="FF14" s="530"/>
      <c r="FG14" s="530"/>
      <c r="FH14" s="530"/>
      <c r="FI14" s="530"/>
      <c r="FJ14" s="530"/>
      <c r="FK14" s="530"/>
      <c r="FL14" s="530"/>
      <c r="FM14" s="530"/>
      <c r="FN14" s="530"/>
      <c r="FO14" s="530"/>
      <c r="FP14" s="530"/>
      <c r="FQ14" s="530"/>
      <c r="FR14" s="530"/>
      <c r="FS14" s="530"/>
      <c r="FT14" s="530"/>
      <c r="FU14" s="530"/>
      <c r="FV14" s="530"/>
      <c r="FW14" s="530"/>
      <c r="FX14" s="530"/>
      <c r="FY14" s="530"/>
      <c r="FZ14" s="40"/>
      <c r="GA14" s="40"/>
      <c r="GB14" s="40"/>
      <c r="GC14" s="40"/>
      <c r="GD14" s="40"/>
      <c r="GE14" s="40"/>
      <c r="GF14" s="40"/>
      <c r="GG14" s="40"/>
      <c r="GH14" s="40"/>
    </row>
    <row r="15" spans="1:190" ht="14.25" customHeight="1">
      <c r="A15" s="40"/>
      <c r="B15" s="40"/>
      <c r="C15" s="40"/>
      <c r="D15" s="40"/>
      <c r="E15" s="534"/>
      <c r="F15" s="535"/>
      <c r="G15" s="535"/>
      <c r="H15" s="535"/>
      <c r="I15" s="535"/>
      <c r="J15" s="535"/>
      <c r="K15" s="535"/>
      <c r="L15" s="536"/>
      <c r="M15" s="529"/>
      <c r="N15" s="529"/>
      <c r="O15" s="529"/>
      <c r="P15" s="529"/>
      <c r="Q15" s="529"/>
      <c r="R15" s="530">
        <v>407</v>
      </c>
      <c r="S15" s="530"/>
      <c r="T15" s="530"/>
      <c r="U15" s="530"/>
      <c r="V15" s="530"/>
      <c r="W15" s="530"/>
      <c r="X15" s="543" t="s">
        <v>519</v>
      </c>
      <c r="Y15" s="544"/>
      <c r="Z15" s="544"/>
      <c r="AA15" s="544"/>
      <c r="AB15" s="544"/>
      <c r="AC15" s="544"/>
      <c r="AD15" s="544"/>
      <c r="AE15" s="544"/>
      <c r="AF15" s="544"/>
      <c r="AG15" s="544"/>
      <c r="AH15" s="544"/>
      <c r="AI15" s="544"/>
      <c r="AJ15" s="544"/>
      <c r="AK15" s="544"/>
      <c r="AL15" s="544"/>
      <c r="AM15" s="544"/>
      <c r="AN15" s="544"/>
      <c r="AO15" s="544"/>
      <c r="AP15" s="544"/>
      <c r="AQ15" s="544"/>
      <c r="AR15" s="544"/>
      <c r="AS15" s="544"/>
      <c r="AT15" s="544"/>
      <c r="AU15" s="544"/>
      <c r="AV15" s="544"/>
      <c r="AW15" s="544"/>
      <c r="AX15" s="544"/>
      <c r="AY15" s="544"/>
      <c r="AZ15" s="544"/>
      <c r="BA15" s="544"/>
      <c r="BB15" s="544"/>
      <c r="BC15" s="544"/>
      <c r="BD15" s="544"/>
      <c r="BE15" s="545"/>
      <c r="BF15" s="40"/>
      <c r="BG15" s="40"/>
      <c r="BH15" s="40"/>
      <c r="BI15" s="40"/>
      <c r="BJ15" s="40"/>
      <c r="BK15" s="40"/>
      <c r="BL15" s="40"/>
      <c r="BM15" s="40"/>
      <c r="BN15" s="40"/>
      <c r="BO15" s="534"/>
      <c r="BP15" s="535"/>
      <c r="BQ15" s="535"/>
      <c r="BR15" s="535"/>
      <c r="BS15" s="535"/>
      <c r="BT15" s="535"/>
      <c r="BU15" s="535"/>
      <c r="BV15" s="536"/>
      <c r="BW15" s="529"/>
      <c r="BX15" s="529"/>
      <c r="BY15" s="529"/>
      <c r="BZ15" s="529"/>
      <c r="CA15" s="529"/>
      <c r="CB15" s="530"/>
      <c r="CC15" s="530"/>
      <c r="CD15" s="530"/>
      <c r="CE15" s="530"/>
      <c r="CF15" s="530"/>
      <c r="CG15" s="530"/>
      <c r="CH15" s="530"/>
      <c r="CI15" s="530"/>
      <c r="CJ15" s="530"/>
      <c r="CK15" s="530"/>
      <c r="CL15" s="530"/>
      <c r="CM15" s="530"/>
      <c r="CN15" s="530"/>
      <c r="CO15" s="530"/>
      <c r="CP15" s="530"/>
      <c r="CQ15" s="530"/>
      <c r="CR15" s="530"/>
      <c r="CS15" s="530"/>
      <c r="CT15" s="530"/>
      <c r="CU15" s="530"/>
      <c r="CV15" s="530"/>
      <c r="CW15" s="530"/>
      <c r="CX15" s="530"/>
      <c r="CY15" s="530"/>
      <c r="CZ15" s="530"/>
      <c r="DA15" s="530"/>
      <c r="DB15" s="530"/>
      <c r="DC15" s="530"/>
      <c r="DD15" s="530"/>
      <c r="DE15" s="530"/>
      <c r="DF15" s="530"/>
      <c r="DG15" s="530"/>
      <c r="DH15" s="530"/>
      <c r="DI15" s="530"/>
      <c r="DJ15" s="530"/>
      <c r="DK15" s="530"/>
      <c r="DL15" s="530"/>
      <c r="DM15" s="530"/>
      <c r="DN15" s="530"/>
      <c r="DO15" s="530"/>
      <c r="DP15" s="40"/>
      <c r="DQ15" s="40"/>
      <c r="DR15" s="40"/>
      <c r="DS15" s="40"/>
      <c r="DT15" s="40"/>
      <c r="DU15" s="40"/>
      <c r="DV15" s="40"/>
      <c r="DW15" s="40"/>
      <c r="DX15" s="40"/>
      <c r="DY15" s="534"/>
      <c r="DZ15" s="535"/>
      <c r="EA15" s="535"/>
      <c r="EB15" s="535"/>
      <c r="EC15" s="535"/>
      <c r="ED15" s="535"/>
      <c r="EE15" s="535"/>
      <c r="EF15" s="536"/>
      <c r="EG15" s="529"/>
      <c r="EH15" s="529"/>
      <c r="EI15" s="529"/>
      <c r="EJ15" s="529"/>
      <c r="EK15" s="529"/>
      <c r="EL15" s="530"/>
      <c r="EM15" s="530"/>
      <c r="EN15" s="530"/>
      <c r="EO15" s="530"/>
      <c r="EP15" s="530"/>
      <c r="EQ15" s="530"/>
      <c r="ER15" s="530"/>
      <c r="ES15" s="530"/>
      <c r="ET15" s="530"/>
      <c r="EU15" s="530"/>
      <c r="EV15" s="530"/>
      <c r="EW15" s="530"/>
      <c r="EX15" s="530"/>
      <c r="EY15" s="530"/>
      <c r="EZ15" s="530"/>
      <c r="FA15" s="530"/>
      <c r="FB15" s="530"/>
      <c r="FC15" s="530"/>
      <c r="FD15" s="530"/>
      <c r="FE15" s="530"/>
      <c r="FF15" s="530"/>
      <c r="FG15" s="530"/>
      <c r="FH15" s="530"/>
      <c r="FI15" s="530"/>
      <c r="FJ15" s="530"/>
      <c r="FK15" s="530"/>
      <c r="FL15" s="530"/>
      <c r="FM15" s="530"/>
      <c r="FN15" s="530"/>
      <c r="FO15" s="530"/>
      <c r="FP15" s="530"/>
      <c r="FQ15" s="530"/>
      <c r="FR15" s="530"/>
      <c r="FS15" s="530"/>
      <c r="FT15" s="530"/>
      <c r="FU15" s="530"/>
      <c r="FV15" s="530"/>
      <c r="FW15" s="530"/>
      <c r="FX15" s="530"/>
      <c r="FY15" s="530"/>
      <c r="FZ15" s="40"/>
      <c r="GA15" s="40"/>
      <c r="GB15" s="40"/>
      <c r="GC15" s="40"/>
      <c r="GD15" s="40"/>
      <c r="GE15" s="40"/>
      <c r="GF15" s="40"/>
      <c r="GG15" s="40"/>
      <c r="GH15" s="40"/>
    </row>
    <row r="16" spans="1:190" ht="14.25" customHeight="1">
      <c r="A16" s="40"/>
      <c r="B16" s="40"/>
      <c r="C16" s="40"/>
      <c r="D16" s="40"/>
      <c r="E16" s="534"/>
      <c r="F16" s="535"/>
      <c r="G16" s="535"/>
      <c r="H16" s="535"/>
      <c r="I16" s="535"/>
      <c r="J16" s="535"/>
      <c r="K16" s="535"/>
      <c r="L16" s="536"/>
      <c r="M16" s="529"/>
      <c r="N16" s="529"/>
      <c r="O16" s="529"/>
      <c r="P16" s="529"/>
      <c r="Q16" s="529"/>
      <c r="R16" s="530">
        <v>408</v>
      </c>
      <c r="S16" s="530"/>
      <c r="T16" s="530"/>
      <c r="U16" s="530"/>
      <c r="V16" s="530"/>
      <c r="W16" s="530"/>
      <c r="X16" s="543" t="s">
        <v>520</v>
      </c>
      <c r="Y16" s="544"/>
      <c r="Z16" s="544"/>
      <c r="AA16" s="544"/>
      <c r="AB16" s="544"/>
      <c r="AC16" s="544"/>
      <c r="AD16" s="544"/>
      <c r="AE16" s="544"/>
      <c r="AF16" s="544"/>
      <c r="AG16" s="544"/>
      <c r="AH16" s="544"/>
      <c r="AI16" s="544"/>
      <c r="AJ16" s="544"/>
      <c r="AK16" s="544"/>
      <c r="AL16" s="544"/>
      <c r="AM16" s="544"/>
      <c r="AN16" s="544"/>
      <c r="AO16" s="544"/>
      <c r="AP16" s="544"/>
      <c r="AQ16" s="544"/>
      <c r="AR16" s="544"/>
      <c r="AS16" s="544"/>
      <c r="AT16" s="544"/>
      <c r="AU16" s="544"/>
      <c r="AV16" s="544"/>
      <c r="AW16" s="544"/>
      <c r="AX16" s="544"/>
      <c r="AY16" s="544"/>
      <c r="AZ16" s="544"/>
      <c r="BA16" s="544"/>
      <c r="BB16" s="544"/>
      <c r="BC16" s="544"/>
      <c r="BD16" s="544"/>
      <c r="BE16" s="545"/>
      <c r="BF16" s="40"/>
      <c r="BG16" s="40"/>
      <c r="BH16" s="40"/>
      <c r="BI16" s="40"/>
      <c r="BJ16" s="40"/>
      <c r="BK16" s="40"/>
      <c r="BL16" s="40"/>
      <c r="BM16" s="40"/>
      <c r="BN16" s="40"/>
      <c r="BO16" s="534"/>
      <c r="BP16" s="535"/>
      <c r="BQ16" s="535"/>
      <c r="BR16" s="535"/>
      <c r="BS16" s="535"/>
      <c r="BT16" s="535"/>
      <c r="BU16" s="535"/>
      <c r="BV16" s="536"/>
      <c r="BW16" s="529"/>
      <c r="BX16" s="529"/>
      <c r="BY16" s="529"/>
      <c r="BZ16" s="529"/>
      <c r="CA16" s="529"/>
      <c r="CB16" s="530"/>
      <c r="CC16" s="530"/>
      <c r="CD16" s="530"/>
      <c r="CE16" s="530"/>
      <c r="CF16" s="530"/>
      <c r="CG16" s="530"/>
      <c r="CH16" s="530"/>
      <c r="CI16" s="530"/>
      <c r="CJ16" s="530"/>
      <c r="CK16" s="530"/>
      <c r="CL16" s="530"/>
      <c r="CM16" s="530"/>
      <c r="CN16" s="530"/>
      <c r="CO16" s="530"/>
      <c r="CP16" s="530"/>
      <c r="CQ16" s="530"/>
      <c r="CR16" s="530"/>
      <c r="CS16" s="530"/>
      <c r="CT16" s="530"/>
      <c r="CU16" s="530"/>
      <c r="CV16" s="530"/>
      <c r="CW16" s="530"/>
      <c r="CX16" s="530"/>
      <c r="CY16" s="530"/>
      <c r="CZ16" s="530"/>
      <c r="DA16" s="530"/>
      <c r="DB16" s="530"/>
      <c r="DC16" s="530"/>
      <c r="DD16" s="530"/>
      <c r="DE16" s="530"/>
      <c r="DF16" s="530"/>
      <c r="DG16" s="530"/>
      <c r="DH16" s="530"/>
      <c r="DI16" s="530"/>
      <c r="DJ16" s="530"/>
      <c r="DK16" s="530"/>
      <c r="DL16" s="530"/>
      <c r="DM16" s="530"/>
      <c r="DN16" s="530"/>
      <c r="DO16" s="530"/>
      <c r="DP16" s="40"/>
      <c r="DQ16" s="40"/>
      <c r="DR16" s="40"/>
      <c r="DS16" s="40"/>
      <c r="DT16" s="40"/>
      <c r="DU16" s="40"/>
      <c r="DV16" s="40"/>
      <c r="DW16" s="40"/>
      <c r="DX16" s="40"/>
      <c r="DY16" s="534"/>
      <c r="DZ16" s="535"/>
      <c r="EA16" s="535"/>
      <c r="EB16" s="535"/>
      <c r="EC16" s="535"/>
      <c r="ED16" s="535"/>
      <c r="EE16" s="535"/>
      <c r="EF16" s="536"/>
      <c r="EG16" s="529"/>
      <c r="EH16" s="529"/>
      <c r="EI16" s="529"/>
      <c r="EJ16" s="529"/>
      <c r="EK16" s="529"/>
      <c r="EL16" s="530"/>
      <c r="EM16" s="530"/>
      <c r="EN16" s="530"/>
      <c r="EO16" s="530"/>
      <c r="EP16" s="530"/>
      <c r="EQ16" s="530"/>
      <c r="ER16" s="530"/>
      <c r="ES16" s="530"/>
      <c r="ET16" s="530"/>
      <c r="EU16" s="530"/>
      <c r="EV16" s="530"/>
      <c r="EW16" s="530"/>
      <c r="EX16" s="530"/>
      <c r="EY16" s="530"/>
      <c r="EZ16" s="530"/>
      <c r="FA16" s="530"/>
      <c r="FB16" s="530"/>
      <c r="FC16" s="530"/>
      <c r="FD16" s="530"/>
      <c r="FE16" s="530"/>
      <c r="FF16" s="530"/>
      <c r="FG16" s="530"/>
      <c r="FH16" s="530"/>
      <c r="FI16" s="530"/>
      <c r="FJ16" s="530"/>
      <c r="FK16" s="530"/>
      <c r="FL16" s="530"/>
      <c r="FM16" s="530"/>
      <c r="FN16" s="530"/>
      <c r="FO16" s="530"/>
      <c r="FP16" s="530"/>
      <c r="FQ16" s="530"/>
      <c r="FR16" s="530"/>
      <c r="FS16" s="530"/>
      <c r="FT16" s="530"/>
      <c r="FU16" s="530"/>
      <c r="FV16" s="530"/>
      <c r="FW16" s="530"/>
      <c r="FX16" s="530"/>
      <c r="FY16" s="530"/>
      <c r="FZ16" s="40"/>
      <c r="GA16" s="40"/>
      <c r="GB16" s="40"/>
      <c r="GC16" s="40"/>
      <c r="GD16" s="40"/>
      <c r="GE16" s="40"/>
      <c r="GF16" s="40"/>
      <c r="GG16" s="40"/>
      <c r="GH16" s="40"/>
    </row>
    <row r="17" spans="1:190" ht="14.25" customHeight="1">
      <c r="A17" s="40"/>
      <c r="B17" s="40"/>
      <c r="C17" s="40"/>
      <c r="D17" s="40"/>
      <c r="E17" s="534"/>
      <c r="F17" s="535"/>
      <c r="G17" s="535"/>
      <c r="H17" s="535"/>
      <c r="I17" s="535"/>
      <c r="J17" s="535"/>
      <c r="K17" s="535"/>
      <c r="L17" s="536"/>
      <c r="M17" s="529"/>
      <c r="N17" s="529"/>
      <c r="O17" s="529"/>
      <c r="P17" s="529"/>
      <c r="Q17" s="529"/>
      <c r="R17" s="530">
        <v>409</v>
      </c>
      <c r="S17" s="530"/>
      <c r="T17" s="530"/>
      <c r="U17" s="530"/>
      <c r="V17" s="530"/>
      <c r="W17" s="530"/>
      <c r="X17" s="543" t="s">
        <v>490</v>
      </c>
      <c r="Y17" s="544"/>
      <c r="Z17" s="544"/>
      <c r="AA17" s="544"/>
      <c r="AB17" s="544"/>
      <c r="AC17" s="544"/>
      <c r="AD17" s="544"/>
      <c r="AE17" s="544"/>
      <c r="AF17" s="544"/>
      <c r="AG17" s="544"/>
      <c r="AH17" s="544"/>
      <c r="AI17" s="544"/>
      <c r="AJ17" s="544"/>
      <c r="AK17" s="544"/>
      <c r="AL17" s="544"/>
      <c r="AM17" s="544"/>
      <c r="AN17" s="544"/>
      <c r="AO17" s="544"/>
      <c r="AP17" s="544"/>
      <c r="AQ17" s="544"/>
      <c r="AR17" s="544"/>
      <c r="AS17" s="544"/>
      <c r="AT17" s="544"/>
      <c r="AU17" s="544"/>
      <c r="AV17" s="544"/>
      <c r="AW17" s="544"/>
      <c r="AX17" s="544"/>
      <c r="AY17" s="544"/>
      <c r="AZ17" s="544"/>
      <c r="BA17" s="544"/>
      <c r="BB17" s="544"/>
      <c r="BC17" s="544"/>
      <c r="BD17" s="544"/>
      <c r="BE17" s="545"/>
      <c r="BF17" s="40"/>
      <c r="BG17" s="40"/>
      <c r="BH17" s="40"/>
      <c r="BI17" s="40"/>
      <c r="BJ17" s="40"/>
      <c r="BK17" s="40"/>
      <c r="BL17" s="40"/>
      <c r="BM17" s="40"/>
      <c r="BN17" s="40"/>
      <c r="BO17" s="534"/>
      <c r="BP17" s="535"/>
      <c r="BQ17" s="535"/>
      <c r="BR17" s="535"/>
      <c r="BS17" s="535"/>
      <c r="BT17" s="535"/>
      <c r="BU17" s="535"/>
      <c r="BV17" s="536"/>
      <c r="BW17" s="529"/>
      <c r="BX17" s="529"/>
      <c r="BY17" s="529"/>
      <c r="BZ17" s="529"/>
      <c r="CA17" s="529"/>
      <c r="CB17" s="530"/>
      <c r="CC17" s="530"/>
      <c r="CD17" s="530"/>
      <c r="CE17" s="530"/>
      <c r="CF17" s="530"/>
      <c r="CG17" s="530"/>
      <c r="CH17" s="530"/>
      <c r="CI17" s="530"/>
      <c r="CJ17" s="530"/>
      <c r="CK17" s="530"/>
      <c r="CL17" s="530"/>
      <c r="CM17" s="530"/>
      <c r="CN17" s="530"/>
      <c r="CO17" s="530"/>
      <c r="CP17" s="530"/>
      <c r="CQ17" s="530"/>
      <c r="CR17" s="530"/>
      <c r="CS17" s="530"/>
      <c r="CT17" s="530"/>
      <c r="CU17" s="530"/>
      <c r="CV17" s="530"/>
      <c r="CW17" s="530"/>
      <c r="CX17" s="530"/>
      <c r="CY17" s="530"/>
      <c r="CZ17" s="530"/>
      <c r="DA17" s="530"/>
      <c r="DB17" s="530"/>
      <c r="DC17" s="530"/>
      <c r="DD17" s="530"/>
      <c r="DE17" s="530"/>
      <c r="DF17" s="530"/>
      <c r="DG17" s="530"/>
      <c r="DH17" s="530"/>
      <c r="DI17" s="530"/>
      <c r="DJ17" s="530"/>
      <c r="DK17" s="530"/>
      <c r="DL17" s="530"/>
      <c r="DM17" s="530"/>
      <c r="DN17" s="530"/>
      <c r="DO17" s="530"/>
      <c r="DP17" s="40"/>
      <c r="DQ17" s="40"/>
      <c r="DR17" s="40"/>
      <c r="DS17" s="40"/>
      <c r="DT17" s="40"/>
      <c r="DU17" s="40"/>
      <c r="DV17" s="40"/>
      <c r="DW17" s="40"/>
      <c r="DX17" s="40"/>
      <c r="DY17" s="534"/>
      <c r="DZ17" s="535"/>
      <c r="EA17" s="535"/>
      <c r="EB17" s="535"/>
      <c r="EC17" s="535"/>
      <c r="ED17" s="535"/>
      <c r="EE17" s="535"/>
      <c r="EF17" s="536"/>
      <c r="EG17" s="529"/>
      <c r="EH17" s="529"/>
      <c r="EI17" s="529"/>
      <c r="EJ17" s="529"/>
      <c r="EK17" s="529"/>
      <c r="EL17" s="530"/>
      <c r="EM17" s="530"/>
      <c r="EN17" s="530"/>
      <c r="EO17" s="530"/>
      <c r="EP17" s="530"/>
      <c r="EQ17" s="530"/>
      <c r="ER17" s="530"/>
      <c r="ES17" s="530"/>
      <c r="ET17" s="530"/>
      <c r="EU17" s="530"/>
      <c r="EV17" s="530"/>
      <c r="EW17" s="530"/>
      <c r="EX17" s="530"/>
      <c r="EY17" s="530"/>
      <c r="EZ17" s="530"/>
      <c r="FA17" s="530"/>
      <c r="FB17" s="530"/>
      <c r="FC17" s="530"/>
      <c r="FD17" s="530"/>
      <c r="FE17" s="530"/>
      <c r="FF17" s="530"/>
      <c r="FG17" s="530"/>
      <c r="FH17" s="530"/>
      <c r="FI17" s="530"/>
      <c r="FJ17" s="530"/>
      <c r="FK17" s="530"/>
      <c r="FL17" s="530"/>
      <c r="FM17" s="530"/>
      <c r="FN17" s="530"/>
      <c r="FO17" s="530"/>
      <c r="FP17" s="530"/>
      <c r="FQ17" s="530"/>
      <c r="FR17" s="530"/>
      <c r="FS17" s="530"/>
      <c r="FT17" s="530"/>
      <c r="FU17" s="530"/>
      <c r="FV17" s="530"/>
      <c r="FW17" s="530"/>
      <c r="FX17" s="530"/>
      <c r="FY17" s="530"/>
      <c r="FZ17" s="40"/>
      <c r="GA17" s="40"/>
      <c r="GB17" s="40"/>
      <c r="GC17" s="40"/>
      <c r="GD17" s="40"/>
      <c r="GE17" s="40"/>
      <c r="GF17" s="40"/>
      <c r="GG17" s="40"/>
      <c r="GH17" s="40"/>
    </row>
    <row r="18" spans="1:190" ht="14.25" customHeight="1">
      <c r="A18" s="40"/>
      <c r="B18" s="40"/>
      <c r="C18" s="40"/>
      <c r="D18" s="40"/>
      <c r="E18" s="534"/>
      <c r="F18" s="535"/>
      <c r="G18" s="535"/>
      <c r="H18" s="535"/>
      <c r="I18" s="535"/>
      <c r="J18" s="535"/>
      <c r="K18" s="535"/>
      <c r="L18" s="536"/>
      <c r="M18" s="529"/>
      <c r="N18" s="529"/>
      <c r="O18" s="529"/>
      <c r="P18" s="529"/>
      <c r="Q18" s="529"/>
      <c r="R18" s="530">
        <v>410</v>
      </c>
      <c r="S18" s="530"/>
      <c r="T18" s="530"/>
      <c r="U18" s="530"/>
      <c r="V18" s="530"/>
      <c r="W18" s="530"/>
      <c r="X18" s="543" t="s">
        <v>491</v>
      </c>
      <c r="Y18" s="544"/>
      <c r="Z18" s="544"/>
      <c r="AA18" s="544"/>
      <c r="AB18" s="544"/>
      <c r="AC18" s="544"/>
      <c r="AD18" s="544"/>
      <c r="AE18" s="544"/>
      <c r="AF18" s="544"/>
      <c r="AG18" s="544"/>
      <c r="AH18" s="544"/>
      <c r="AI18" s="544"/>
      <c r="AJ18" s="544"/>
      <c r="AK18" s="544"/>
      <c r="AL18" s="544"/>
      <c r="AM18" s="544"/>
      <c r="AN18" s="544"/>
      <c r="AO18" s="544"/>
      <c r="AP18" s="544"/>
      <c r="AQ18" s="544"/>
      <c r="AR18" s="544"/>
      <c r="AS18" s="544"/>
      <c r="AT18" s="544"/>
      <c r="AU18" s="544"/>
      <c r="AV18" s="544"/>
      <c r="AW18" s="544"/>
      <c r="AX18" s="544"/>
      <c r="AY18" s="544"/>
      <c r="AZ18" s="544"/>
      <c r="BA18" s="544"/>
      <c r="BB18" s="544"/>
      <c r="BC18" s="544"/>
      <c r="BD18" s="544"/>
      <c r="BE18" s="545"/>
      <c r="BF18" s="40"/>
      <c r="BG18" s="40"/>
      <c r="BH18" s="40"/>
      <c r="BI18" s="40"/>
      <c r="BJ18" s="40"/>
      <c r="BK18" s="40"/>
      <c r="BL18" s="40"/>
      <c r="BM18" s="40"/>
      <c r="BN18" s="40"/>
      <c r="BO18" s="534"/>
      <c r="BP18" s="535"/>
      <c r="BQ18" s="535"/>
      <c r="BR18" s="535"/>
      <c r="BS18" s="535"/>
      <c r="BT18" s="535"/>
      <c r="BU18" s="535"/>
      <c r="BV18" s="536"/>
      <c r="BW18" s="529"/>
      <c r="BX18" s="529"/>
      <c r="BY18" s="529"/>
      <c r="BZ18" s="529"/>
      <c r="CA18" s="529"/>
      <c r="CB18" s="530"/>
      <c r="CC18" s="530"/>
      <c r="CD18" s="530"/>
      <c r="CE18" s="530"/>
      <c r="CF18" s="530"/>
      <c r="CG18" s="530"/>
      <c r="CH18" s="530"/>
      <c r="CI18" s="530"/>
      <c r="CJ18" s="530"/>
      <c r="CK18" s="530"/>
      <c r="CL18" s="530"/>
      <c r="CM18" s="530"/>
      <c r="CN18" s="530"/>
      <c r="CO18" s="530"/>
      <c r="CP18" s="530"/>
      <c r="CQ18" s="530"/>
      <c r="CR18" s="530"/>
      <c r="CS18" s="530"/>
      <c r="CT18" s="530"/>
      <c r="CU18" s="530"/>
      <c r="CV18" s="530"/>
      <c r="CW18" s="530"/>
      <c r="CX18" s="530"/>
      <c r="CY18" s="530"/>
      <c r="CZ18" s="530"/>
      <c r="DA18" s="530"/>
      <c r="DB18" s="530"/>
      <c r="DC18" s="530"/>
      <c r="DD18" s="530"/>
      <c r="DE18" s="530"/>
      <c r="DF18" s="530"/>
      <c r="DG18" s="530"/>
      <c r="DH18" s="530"/>
      <c r="DI18" s="530"/>
      <c r="DJ18" s="530"/>
      <c r="DK18" s="530"/>
      <c r="DL18" s="530"/>
      <c r="DM18" s="530"/>
      <c r="DN18" s="530"/>
      <c r="DO18" s="530"/>
      <c r="DP18" s="40"/>
      <c r="DQ18" s="40"/>
      <c r="DR18" s="40"/>
      <c r="DS18" s="40"/>
      <c r="DT18" s="40"/>
      <c r="DU18" s="40"/>
      <c r="DV18" s="40"/>
      <c r="DW18" s="40"/>
      <c r="DX18" s="40"/>
      <c r="DY18" s="534"/>
      <c r="DZ18" s="535"/>
      <c r="EA18" s="535"/>
      <c r="EB18" s="535"/>
      <c r="EC18" s="535"/>
      <c r="ED18" s="535"/>
      <c r="EE18" s="535"/>
      <c r="EF18" s="536"/>
      <c r="EG18" s="529"/>
      <c r="EH18" s="529"/>
      <c r="EI18" s="529"/>
      <c r="EJ18" s="529"/>
      <c r="EK18" s="529"/>
      <c r="EL18" s="530"/>
      <c r="EM18" s="530"/>
      <c r="EN18" s="530"/>
      <c r="EO18" s="530"/>
      <c r="EP18" s="530"/>
      <c r="EQ18" s="530"/>
      <c r="ER18" s="530"/>
      <c r="ES18" s="530"/>
      <c r="ET18" s="530"/>
      <c r="EU18" s="530"/>
      <c r="EV18" s="530"/>
      <c r="EW18" s="530"/>
      <c r="EX18" s="530"/>
      <c r="EY18" s="530"/>
      <c r="EZ18" s="530"/>
      <c r="FA18" s="530"/>
      <c r="FB18" s="530"/>
      <c r="FC18" s="530"/>
      <c r="FD18" s="530"/>
      <c r="FE18" s="530"/>
      <c r="FF18" s="530"/>
      <c r="FG18" s="530"/>
      <c r="FH18" s="530"/>
      <c r="FI18" s="530"/>
      <c r="FJ18" s="530"/>
      <c r="FK18" s="530"/>
      <c r="FL18" s="530"/>
      <c r="FM18" s="530"/>
      <c r="FN18" s="530"/>
      <c r="FO18" s="530"/>
      <c r="FP18" s="530"/>
      <c r="FQ18" s="530"/>
      <c r="FR18" s="530"/>
      <c r="FS18" s="530"/>
      <c r="FT18" s="530"/>
      <c r="FU18" s="530"/>
      <c r="FV18" s="530"/>
      <c r="FW18" s="530"/>
      <c r="FX18" s="530"/>
      <c r="FY18" s="530"/>
      <c r="FZ18" s="40"/>
      <c r="GA18" s="40"/>
      <c r="GB18" s="40"/>
      <c r="GC18" s="40"/>
      <c r="GD18" s="40"/>
      <c r="GE18" s="40"/>
      <c r="GF18" s="40"/>
      <c r="GG18" s="40"/>
      <c r="GH18" s="40"/>
    </row>
    <row r="19" spans="1:190" ht="14.25" customHeight="1">
      <c r="A19" s="40"/>
      <c r="B19" s="40"/>
      <c r="C19" s="40"/>
      <c r="D19" s="40"/>
      <c r="E19" s="534"/>
      <c r="F19" s="535"/>
      <c r="G19" s="535"/>
      <c r="H19" s="535"/>
      <c r="I19" s="535"/>
      <c r="J19" s="535"/>
      <c r="K19" s="535"/>
      <c r="L19" s="536"/>
      <c r="M19" s="529"/>
      <c r="N19" s="529"/>
      <c r="O19" s="529"/>
      <c r="P19" s="529"/>
      <c r="Q19" s="529"/>
      <c r="R19" s="530">
        <v>411</v>
      </c>
      <c r="S19" s="530"/>
      <c r="T19" s="530"/>
      <c r="U19" s="530"/>
      <c r="V19" s="530"/>
      <c r="W19" s="530"/>
      <c r="X19" s="543" t="s">
        <v>492</v>
      </c>
      <c r="Y19" s="544"/>
      <c r="Z19" s="544"/>
      <c r="AA19" s="544"/>
      <c r="AB19" s="544"/>
      <c r="AC19" s="544"/>
      <c r="AD19" s="544"/>
      <c r="AE19" s="544"/>
      <c r="AF19" s="544"/>
      <c r="AG19" s="544"/>
      <c r="AH19" s="544"/>
      <c r="AI19" s="544"/>
      <c r="AJ19" s="544"/>
      <c r="AK19" s="544"/>
      <c r="AL19" s="544"/>
      <c r="AM19" s="544"/>
      <c r="AN19" s="544"/>
      <c r="AO19" s="544"/>
      <c r="AP19" s="544"/>
      <c r="AQ19" s="544"/>
      <c r="AR19" s="544"/>
      <c r="AS19" s="544"/>
      <c r="AT19" s="544"/>
      <c r="AU19" s="544"/>
      <c r="AV19" s="544"/>
      <c r="AW19" s="544"/>
      <c r="AX19" s="544"/>
      <c r="AY19" s="544"/>
      <c r="AZ19" s="544"/>
      <c r="BA19" s="544"/>
      <c r="BB19" s="544"/>
      <c r="BC19" s="544"/>
      <c r="BD19" s="544"/>
      <c r="BE19" s="545"/>
      <c r="BF19" s="40"/>
      <c r="BG19" s="40"/>
      <c r="BH19" s="40"/>
      <c r="BI19" s="40"/>
      <c r="BJ19" s="40"/>
      <c r="BK19" s="40"/>
      <c r="BL19" s="40"/>
      <c r="BM19" s="40"/>
      <c r="BN19" s="40"/>
      <c r="BO19" s="534"/>
      <c r="BP19" s="535"/>
      <c r="BQ19" s="535"/>
      <c r="BR19" s="535"/>
      <c r="BS19" s="535"/>
      <c r="BT19" s="535"/>
      <c r="BU19" s="535"/>
      <c r="BV19" s="536"/>
      <c r="BW19" s="529"/>
      <c r="BX19" s="529"/>
      <c r="BY19" s="529"/>
      <c r="BZ19" s="529"/>
      <c r="CA19" s="529"/>
      <c r="CB19" s="530"/>
      <c r="CC19" s="530"/>
      <c r="CD19" s="530"/>
      <c r="CE19" s="530"/>
      <c r="CF19" s="530"/>
      <c r="CG19" s="530"/>
      <c r="CH19" s="530"/>
      <c r="CI19" s="530"/>
      <c r="CJ19" s="530"/>
      <c r="CK19" s="530"/>
      <c r="CL19" s="530"/>
      <c r="CM19" s="530"/>
      <c r="CN19" s="530"/>
      <c r="CO19" s="530"/>
      <c r="CP19" s="530"/>
      <c r="CQ19" s="530"/>
      <c r="CR19" s="530"/>
      <c r="CS19" s="530"/>
      <c r="CT19" s="530"/>
      <c r="CU19" s="530"/>
      <c r="CV19" s="530"/>
      <c r="CW19" s="530"/>
      <c r="CX19" s="530"/>
      <c r="CY19" s="530"/>
      <c r="CZ19" s="530"/>
      <c r="DA19" s="530"/>
      <c r="DB19" s="530"/>
      <c r="DC19" s="530"/>
      <c r="DD19" s="530"/>
      <c r="DE19" s="530"/>
      <c r="DF19" s="530"/>
      <c r="DG19" s="530"/>
      <c r="DH19" s="530"/>
      <c r="DI19" s="530"/>
      <c r="DJ19" s="530"/>
      <c r="DK19" s="530"/>
      <c r="DL19" s="530"/>
      <c r="DM19" s="530"/>
      <c r="DN19" s="530"/>
      <c r="DO19" s="530"/>
      <c r="DP19" s="40"/>
      <c r="DQ19" s="40"/>
      <c r="DR19" s="40"/>
      <c r="DS19" s="40"/>
      <c r="DT19" s="40"/>
      <c r="DU19" s="40"/>
      <c r="DV19" s="40"/>
      <c r="DW19" s="40"/>
      <c r="DX19" s="40"/>
      <c r="DY19" s="534"/>
      <c r="DZ19" s="535"/>
      <c r="EA19" s="535"/>
      <c r="EB19" s="535"/>
      <c r="EC19" s="535"/>
      <c r="ED19" s="535"/>
      <c r="EE19" s="535"/>
      <c r="EF19" s="536"/>
      <c r="EG19" s="529"/>
      <c r="EH19" s="529"/>
      <c r="EI19" s="529"/>
      <c r="EJ19" s="529"/>
      <c r="EK19" s="529"/>
      <c r="EL19" s="530"/>
      <c r="EM19" s="530"/>
      <c r="EN19" s="530"/>
      <c r="EO19" s="530"/>
      <c r="EP19" s="530"/>
      <c r="EQ19" s="530"/>
      <c r="ER19" s="530"/>
      <c r="ES19" s="530"/>
      <c r="ET19" s="530"/>
      <c r="EU19" s="530"/>
      <c r="EV19" s="530"/>
      <c r="EW19" s="530"/>
      <c r="EX19" s="530"/>
      <c r="EY19" s="530"/>
      <c r="EZ19" s="530"/>
      <c r="FA19" s="530"/>
      <c r="FB19" s="530"/>
      <c r="FC19" s="530"/>
      <c r="FD19" s="530"/>
      <c r="FE19" s="530"/>
      <c r="FF19" s="530"/>
      <c r="FG19" s="530"/>
      <c r="FH19" s="530"/>
      <c r="FI19" s="530"/>
      <c r="FJ19" s="530"/>
      <c r="FK19" s="530"/>
      <c r="FL19" s="530"/>
      <c r="FM19" s="530"/>
      <c r="FN19" s="530"/>
      <c r="FO19" s="530"/>
      <c r="FP19" s="530"/>
      <c r="FQ19" s="530"/>
      <c r="FR19" s="530"/>
      <c r="FS19" s="530"/>
      <c r="FT19" s="530"/>
      <c r="FU19" s="530"/>
      <c r="FV19" s="530"/>
      <c r="FW19" s="530"/>
      <c r="FX19" s="530"/>
      <c r="FY19" s="530"/>
      <c r="FZ19" s="40"/>
      <c r="GA19" s="40"/>
      <c r="GB19" s="40"/>
      <c r="GC19" s="40"/>
      <c r="GD19" s="40"/>
      <c r="GE19" s="40"/>
      <c r="GF19" s="40"/>
      <c r="GG19" s="40"/>
      <c r="GH19" s="40"/>
    </row>
    <row r="20" spans="1:190" ht="14.25" customHeight="1">
      <c r="A20" s="40"/>
      <c r="B20" s="40"/>
      <c r="C20" s="40"/>
      <c r="D20" s="40"/>
      <c r="E20" s="534"/>
      <c r="F20" s="535"/>
      <c r="G20" s="535"/>
      <c r="H20" s="535"/>
      <c r="I20" s="535"/>
      <c r="J20" s="535"/>
      <c r="K20" s="535"/>
      <c r="L20" s="536"/>
      <c r="M20" s="529"/>
      <c r="N20" s="529"/>
      <c r="O20" s="529"/>
      <c r="P20" s="529"/>
      <c r="Q20" s="529"/>
      <c r="R20" s="530">
        <v>412</v>
      </c>
      <c r="S20" s="530"/>
      <c r="T20" s="530"/>
      <c r="U20" s="530"/>
      <c r="V20" s="530"/>
      <c r="W20" s="530"/>
      <c r="X20" s="543" t="s">
        <v>493</v>
      </c>
      <c r="Y20" s="544"/>
      <c r="Z20" s="544"/>
      <c r="AA20" s="544"/>
      <c r="AB20" s="544"/>
      <c r="AC20" s="544"/>
      <c r="AD20" s="544"/>
      <c r="AE20" s="544"/>
      <c r="AF20" s="544"/>
      <c r="AG20" s="544"/>
      <c r="AH20" s="544"/>
      <c r="AI20" s="544"/>
      <c r="AJ20" s="544"/>
      <c r="AK20" s="544"/>
      <c r="AL20" s="544"/>
      <c r="AM20" s="544"/>
      <c r="AN20" s="544"/>
      <c r="AO20" s="544"/>
      <c r="AP20" s="544"/>
      <c r="AQ20" s="544"/>
      <c r="AR20" s="544"/>
      <c r="AS20" s="544"/>
      <c r="AT20" s="544"/>
      <c r="AU20" s="544"/>
      <c r="AV20" s="544"/>
      <c r="AW20" s="544"/>
      <c r="AX20" s="544"/>
      <c r="AY20" s="544"/>
      <c r="AZ20" s="544"/>
      <c r="BA20" s="544"/>
      <c r="BB20" s="544"/>
      <c r="BC20" s="544"/>
      <c r="BD20" s="544"/>
      <c r="BE20" s="545"/>
      <c r="BF20" s="40"/>
      <c r="BG20" s="40"/>
      <c r="BH20" s="40"/>
      <c r="BI20" s="40"/>
      <c r="BJ20" s="40"/>
      <c r="BK20" s="40"/>
      <c r="BL20" s="40"/>
      <c r="BM20" s="40"/>
      <c r="BN20" s="40"/>
      <c r="BO20" s="534"/>
      <c r="BP20" s="535"/>
      <c r="BQ20" s="535"/>
      <c r="BR20" s="535"/>
      <c r="BS20" s="535"/>
      <c r="BT20" s="535"/>
      <c r="BU20" s="535"/>
      <c r="BV20" s="536"/>
      <c r="BW20" s="529"/>
      <c r="BX20" s="529"/>
      <c r="BY20" s="529"/>
      <c r="BZ20" s="529"/>
      <c r="CA20" s="529"/>
      <c r="CB20" s="530"/>
      <c r="CC20" s="530"/>
      <c r="CD20" s="530"/>
      <c r="CE20" s="530"/>
      <c r="CF20" s="530"/>
      <c r="CG20" s="530"/>
      <c r="CH20" s="530"/>
      <c r="CI20" s="530"/>
      <c r="CJ20" s="530"/>
      <c r="CK20" s="530"/>
      <c r="CL20" s="530"/>
      <c r="CM20" s="530"/>
      <c r="CN20" s="530"/>
      <c r="CO20" s="530"/>
      <c r="CP20" s="530"/>
      <c r="CQ20" s="530"/>
      <c r="CR20" s="530"/>
      <c r="CS20" s="530"/>
      <c r="CT20" s="530"/>
      <c r="CU20" s="530"/>
      <c r="CV20" s="530"/>
      <c r="CW20" s="530"/>
      <c r="CX20" s="530"/>
      <c r="CY20" s="530"/>
      <c r="CZ20" s="530"/>
      <c r="DA20" s="530"/>
      <c r="DB20" s="530"/>
      <c r="DC20" s="530"/>
      <c r="DD20" s="530"/>
      <c r="DE20" s="530"/>
      <c r="DF20" s="530"/>
      <c r="DG20" s="530"/>
      <c r="DH20" s="530"/>
      <c r="DI20" s="530"/>
      <c r="DJ20" s="530"/>
      <c r="DK20" s="530"/>
      <c r="DL20" s="530"/>
      <c r="DM20" s="530"/>
      <c r="DN20" s="530"/>
      <c r="DO20" s="530"/>
      <c r="DP20" s="40"/>
      <c r="DQ20" s="40"/>
      <c r="DR20" s="40"/>
      <c r="DS20" s="40"/>
      <c r="DT20" s="40"/>
      <c r="DU20" s="40"/>
      <c r="DV20" s="40"/>
      <c r="DW20" s="40"/>
      <c r="DX20" s="40"/>
      <c r="DY20" s="534"/>
      <c r="DZ20" s="535"/>
      <c r="EA20" s="535"/>
      <c r="EB20" s="535"/>
      <c r="EC20" s="535"/>
      <c r="ED20" s="535"/>
      <c r="EE20" s="535"/>
      <c r="EF20" s="536"/>
      <c r="EG20" s="529"/>
      <c r="EH20" s="529"/>
      <c r="EI20" s="529"/>
      <c r="EJ20" s="529"/>
      <c r="EK20" s="529"/>
      <c r="EL20" s="530"/>
      <c r="EM20" s="530"/>
      <c r="EN20" s="530"/>
      <c r="EO20" s="530"/>
      <c r="EP20" s="530"/>
      <c r="EQ20" s="530"/>
      <c r="ER20" s="530"/>
      <c r="ES20" s="530"/>
      <c r="ET20" s="530"/>
      <c r="EU20" s="530"/>
      <c r="EV20" s="530"/>
      <c r="EW20" s="530"/>
      <c r="EX20" s="530"/>
      <c r="EY20" s="530"/>
      <c r="EZ20" s="530"/>
      <c r="FA20" s="530"/>
      <c r="FB20" s="530"/>
      <c r="FC20" s="530"/>
      <c r="FD20" s="530"/>
      <c r="FE20" s="530"/>
      <c r="FF20" s="530"/>
      <c r="FG20" s="530"/>
      <c r="FH20" s="530"/>
      <c r="FI20" s="530"/>
      <c r="FJ20" s="530"/>
      <c r="FK20" s="530"/>
      <c r="FL20" s="530"/>
      <c r="FM20" s="530"/>
      <c r="FN20" s="530"/>
      <c r="FO20" s="530"/>
      <c r="FP20" s="530"/>
      <c r="FQ20" s="530"/>
      <c r="FR20" s="530"/>
      <c r="FS20" s="530"/>
      <c r="FT20" s="530"/>
      <c r="FU20" s="530"/>
      <c r="FV20" s="530"/>
      <c r="FW20" s="530"/>
      <c r="FX20" s="530"/>
      <c r="FY20" s="530"/>
      <c r="FZ20" s="40"/>
      <c r="GA20" s="40"/>
      <c r="GB20" s="40"/>
      <c r="GC20" s="40"/>
      <c r="GD20" s="40"/>
      <c r="GE20" s="40"/>
      <c r="GF20" s="40"/>
      <c r="GG20" s="40"/>
      <c r="GH20" s="40"/>
    </row>
    <row r="21" spans="1:190" ht="14.25" customHeight="1">
      <c r="A21" s="40"/>
      <c r="B21" s="40"/>
      <c r="C21" s="40"/>
      <c r="D21" s="40"/>
      <c r="E21" s="534"/>
      <c r="F21" s="535"/>
      <c r="G21" s="535"/>
      <c r="H21" s="535"/>
      <c r="I21" s="535"/>
      <c r="J21" s="535"/>
      <c r="K21" s="535"/>
      <c r="L21" s="536"/>
      <c r="M21" s="529"/>
      <c r="N21" s="529"/>
      <c r="O21" s="529"/>
      <c r="P21" s="529"/>
      <c r="Q21" s="529"/>
      <c r="R21" s="530">
        <v>413</v>
      </c>
      <c r="S21" s="530"/>
      <c r="T21" s="530"/>
      <c r="U21" s="530"/>
      <c r="V21" s="530"/>
      <c r="W21" s="530"/>
      <c r="X21" s="543" t="s">
        <v>494</v>
      </c>
      <c r="Y21" s="544"/>
      <c r="Z21" s="544"/>
      <c r="AA21" s="544"/>
      <c r="AB21" s="544"/>
      <c r="AC21" s="544"/>
      <c r="AD21" s="544"/>
      <c r="AE21" s="544"/>
      <c r="AF21" s="544"/>
      <c r="AG21" s="544"/>
      <c r="AH21" s="544"/>
      <c r="AI21" s="544"/>
      <c r="AJ21" s="544"/>
      <c r="AK21" s="544"/>
      <c r="AL21" s="544"/>
      <c r="AM21" s="544"/>
      <c r="AN21" s="544"/>
      <c r="AO21" s="544"/>
      <c r="AP21" s="544"/>
      <c r="AQ21" s="544"/>
      <c r="AR21" s="544"/>
      <c r="AS21" s="544"/>
      <c r="AT21" s="544"/>
      <c r="AU21" s="544"/>
      <c r="AV21" s="544"/>
      <c r="AW21" s="544"/>
      <c r="AX21" s="544"/>
      <c r="AY21" s="544"/>
      <c r="AZ21" s="544"/>
      <c r="BA21" s="544"/>
      <c r="BB21" s="544"/>
      <c r="BC21" s="544"/>
      <c r="BD21" s="544"/>
      <c r="BE21" s="545"/>
      <c r="BF21" s="40"/>
      <c r="BG21" s="40"/>
      <c r="BH21" s="40"/>
      <c r="BI21" s="40"/>
      <c r="BJ21" s="40"/>
      <c r="BK21" s="40"/>
      <c r="BL21" s="40"/>
      <c r="BM21" s="40"/>
      <c r="BN21" s="40"/>
      <c r="BO21" s="534"/>
      <c r="BP21" s="535"/>
      <c r="BQ21" s="535"/>
      <c r="BR21" s="535"/>
      <c r="BS21" s="535"/>
      <c r="BT21" s="535"/>
      <c r="BU21" s="535"/>
      <c r="BV21" s="536"/>
      <c r="BW21" s="529"/>
      <c r="BX21" s="529"/>
      <c r="BY21" s="529"/>
      <c r="BZ21" s="529"/>
      <c r="CA21" s="529"/>
      <c r="CB21" s="530"/>
      <c r="CC21" s="530"/>
      <c r="CD21" s="530"/>
      <c r="CE21" s="530"/>
      <c r="CF21" s="530"/>
      <c r="CG21" s="530"/>
      <c r="CH21" s="530"/>
      <c r="CI21" s="530"/>
      <c r="CJ21" s="530"/>
      <c r="CK21" s="530"/>
      <c r="CL21" s="530"/>
      <c r="CM21" s="530"/>
      <c r="CN21" s="530"/>
      <c r="CO21" s="530"/>
      <c r="CP21" s="530"/>
      <c r="CQ21" s="530"/>
      <c r="CR21" s="530"/>
      <c r="CS21" s="530"/>
      <c r="CT21" s="530"/>
      <c r="CU21" s="530"/>
      <c r="CV21" s="530"/>
      <c r="CW21" s="530"/>
      <c r="CX21" s="530"/>
      <c r="CY21" s="530"/>
      <c r="CZ21" s="530"/>
      <c r="DA21" s="530"/>
      <c r="DB21" s="530"/>
      <c r="DC21" s="530"/>
      <c r="DD21" s="530"/>
      <c r="DE21" s="530"/>
      <c r="DF21" s="530"/>
      <c r="DG21" s="530"/>
      <c r="DH21" s="530"/>
      <c r="DI21" s="530"/>
      <c r="DJ21" s="530"/>
      <c r="DK21" s="530"/>
      <c r="DL21" s="530"/>
      <c r="DM21" s="530"/>
      <c r="DN21" s="530"/>
      <c r="DO21" s="530"/>
      <c r="DP21" s="40"/>
      <c r="DQ21" s="40"/>
      <c r="DR21" s="40"/>
      <c r="DS21" s="40"/>
      <c r="DT21" s="40"/>
      <c r="DU21" s="40"/>
      <c r="DV21" s="40"/>
      <c r="DW21" s="40"/>
      <c r="DX21" s="40"/>
      <c r="DY21" s="534"/>
      <c r="DZ21" s="535"/>
      <c r="EA21" s="535"/>
      <c r="EB21" s="535"/>
      <c r="EC21" s="535"/>
      <c r="ED21" s="535"/>
      <c r="EE21" s="535"/>
      <c r="EF21" s="536"/>
      <c r="EG21" s="529"/>
      <c r="EH21" s="529"/>
      <c r="EI21" s="529"/>
      <c r="EJ21" s="529"/>
      <c r="EK21" s="529"/>
      <c r="EL21" s="530"/>
      <c r="EM21" s="530"/>
      <c r="EN21" s="530"/>
      <c r="EO21" s="530"/>
      <c r="EP21" s="530"/>
      <c r="EQ21" s="530"/>
      <c r="ER21" s="530"/>
      <c r="ES21" s="530"/>
      <c r="ET21" s="530"/>
      <c r="EU21" s="530"/>
      <c r="EV21" s="530"/>
      <c r="EW21" s="530"/>
      <c r="EX21" s="530"/>
      <c r="EY21" s="530"/>
      <c r="EZ21" s="530"/>
      <c r="FA21" s="530"/>
      <c r="FB21" s="530"/>
      <c r="FC21" s="530"/>
      <c r="FD21" s="530"/>
      <c r="FE21" s="530"/>
      <c r="FF21" s="530"/>
      <c r="FG21" s="530"/>
      <c r="FH21" s="530"/>
      <c r="FI21" s="530"/>
      <c r="FJ21" s="530"/>
      <c r="FK21" s="530"/>
      <c r="FL21" s="530"/>
      <c r="FM21" s="530"/>
      <c r="FN21" s="530"/>
      <c r="FO21" s="530"/>
      <c r="FP21" s="530"/>
      <c r="FQ21" s="530"/>
      <c r="FR21" s="530"/>
      <c r="FS21" s="530"/>
      <c r="FT21" s="530"/>
      <c r="FU21" s="530"/>
      <c r="FV21" s="530"/>
      <c r="FW21" s="530"/>
      <c r="FX21" s="530"/>
      <c r="FY21" s="530"/>
      <c r="FZ21" s="40"/>
      <c r="GA21" s="40"/>
      <c r="GB21" s="40"/>
      <c r="GC21" s="40"/>
      <c r="GD21" s="40"/>
      <c r="GE21" s="40"/>
      <c r="GF21" s="40"/>
      <c r="GG21" s="40"/>
      <c r="GH21" s="40"/>
    </row>
    <row r="22" spans="1:190" ht="14.25" customHeight="1">
      <c r="A22" s="40"/>
      <c r="B22" s="40"/>
      <c r="C22" s="40"/>
      <c r="D22" s="40"/>
      <c r="E22" s="534"/>
      <c r="F22" s="535"/>
      <c r="G22" s="535"/>
      <c r="H22" s="535"/>
      <c r="I22" s="535"/>
      <c r="J22" s="535"/>
      <c r="K22" s="535"/>
      <c r="L22" s="536"/>
      <c r="M22" s="529"/>
      <c r="N22" s="529"/>
      <c r="O22" s="529"/>
      <c r="P22" s="529"/>
      <c r="Q22" s="529"/>
      <c r="R22" s="530">
        <v>414</v>
      </c>
      <c r="S22" s="530"/>
      <c r="T22" s="530"/>
      <c r="U22" s="530"/>
      <c r="V22" s="530"/>
      <c r="W22" s="530"/>
      <c r="X22" s="543" t="s">
        <v>521</v>
      </c>
      <c r="Y22" s="544"/>
      <c r="Z22" s="544"/>
      <c r="AA22" s="544"/>
      <c r="AB22" s="544"/>
      <c r="AC22" s="544"/>
      <c r="AD22" s="544"/>
      <c r="AE22" s="544"/>
      <c r="AF22" s="544"/>
      <c r="AG22" s="544"/>
      <c r="AH22" s="544"/>
      <c r="AI22" s="544"/>
      <c r="AJ22" s="544"/>
      <c r="AK22" s="544"/>
      <c r="AL22" s="544"/>
      <c r="AM22" s="544"/>
      <c r="AN22" s="544"/>
      <c r="AO22" s="544"/>
      <c r="AP22" s="544"/>
      <c r="AQ22" s="544"/>
      <c r="AR22" s="544"/>
      <c r="AS22" s="544"/>
      <c r="AT22" s="544"/>
      <c r="AU22" s="544"/>
      <c r="AV22" s="544"/>
      <c r="AW22" s="544"/>
      <c r="AX22" s="544"/>
      <c r="AY22" s="544"/>
      <c r="AZ22" s="544"/>
      <c r="BA22" s="544"/>
      <c r="BB22" s="544"/>
      <c r="BC22" s="544"/>
      <c r="BD22" s="544"/>
      <c r="BE22" s="545"/>
      <c r="BF22" s="40"/>
      <c r="BG22" s="40"/>
      <c r="BH22" s="40"/>
      <c r="BI22" s="40"/>
      <c r="BJ22" s="40"/>
      <c r="BK22" s="40"/>
      <c r="BL22" s="40"/>
      <c r="BM22" s="40"/>
      <c r="BN22" s="40"/>
      <c r="BO22" s="534"/>
      <c r="BP22" s="535"/>
      <c r="BQ22" s="535"/>
      <c r="BR22" s="535"/>
      <c r="BS22" s="535"/>
      <c r="BT22" s="535"/>
      <c r="BU22" s="535"/>
      <c r="BV22" s="536"/>
      <c r="BW22" s="529"/>
      <c r="BX22" s="529"/>
      <c r="BY22" s="529"/>
      <c r="BZ22" s="529"/>
      <c r="CA22" s="529"/>
      <c r="CB22" s="530"/>
      <c r="CC22" s="530"/>
      <c r="CD22" s="530"/>
      <c r="CE22" s="530"/>
      <c r="CF22" s="530"/>
      <c r="CG22" s="530"/>
      <c r="CH22" s="530"/>
      <c r="CI22" s="530"/>
      <c r="CJ22" s="530"/>
      <c r="CK22" s="530"/>
      <c r="CL22" s="530"/>
      <c r="CM22" s="530"/>
      <c r="CN22" s="530"/>
      <c r="CO22" s="530"/>
      <c r="CP22" s="530"/>
      <c r="CQ22" s="530"/>
      <c r="CR22" s="530"/>
      <c r="CS22" s="530"/>
      <c r="CT22" s="530"/>
      <c r="CU22" s="530"/>
      <c r="CV22" s="530"/>
      <c r="CW22" s="530"/>
      <c r="CX22" s="530"/>
      <c r="CY22" s="530"/>
      <c r="CZ22" s="530"/>
      <c r="DA22" s="530"/>
      <c r="DB22" s="530"/>
      <c r="DC22" s="530"/>
      <c r="DD22" s="530"/>
      <c r="DE22" s="530"/>
      <c r="DF22" s="530"/>
      <c r="DG22" s="530"/>
      <c r="DH22" s="530"/>
      <c r="DI22" s="530"/>
      <c r="DJ22" s="530"/>
      <c r="DK22" s="530"/>
      <c r="DL22" s="530"/>
      <c r="DM22" s="530"/>
      <c r="DN22" s="530"/>
      <c r="DO22" s="530"/>
      <c r="DP22" s="40"/>
      <c r="DQ22" s="40"/>
      <c r="DR22" s="40"/>
      <c r="DS22" s="40"/>
      <c r="DT22" s="40"/>
      <c r="DU22" s="40"/>
      <c r="DV22" s="40"/>
      <c r="DW22" s="40"/>
      <c r="DX22" s="40"/>
      <c r="DY22" s="534"/>
      <c r="DZ22" s="535"/>
      <c r="EA22" s="535"/>
      <c r="EB22" s="535"/>
      <c r="EC22" s="535"/>
      <c r="ED22" s="535"/>
      <c r="EE22" s="535"/>
      <c r="EF22" s="536"/>
      <c r="EG22" s="529"/>
      <c r="EH22" s="529"/>
      <c r="EI22" s="529"/>
      <c r="EJ22" s="529"/>
      <c r="EK22" s="529"/>
      <c r="EL22" s="530"/>
      <c r="EM22" s="530"/>
      <c r="EN22" s="530"/>
      <c r="EO22" s="530"/>
      <c r="EP22" s="530"/>
      <c r="EQ22" s="530"/>
      <c r="ER22" s="530"/>
      <c r="ES22" s="530"/>
      <c r="ET22" s="530"/>
      <c r="EU22" s="530"/>
      <c r="EV22" s="530"/>
      <c r="EW22" s="530"/>
      <c r="EX22" s="530"/>
      <c r="EY22" s="530"/>
      <c r="EZ22" s="530"/>
      <c r="FA22" s="530"/>
      <c r="FB22" s="530"/>
      <c r="FC22" s="530"/>
      <c r="FD22" s="530"/>
      <c r="FE22" s="530"/>
      <c r="FF22" s="530"/>
      <c r="FG22" s="530"/>
      <c r="FH22" s="530"/>
      <c r="FI22" s="530"/>
      <c r="FJ22" s="530"/>
      <c r="FK22" s="530"/>
      <c r="FL22" s="530"/>
      <c r="FM22" s="530"/>
      <c r="FN22" s="530"/>
      <c r="FO22" s="530"/>
      <c r="FP22" s="530"/>
      <c r="FQ22" s="530"/>
      <c r="FR22" s="530"/>
      <c r="FS22" s="530"/>
      <c r="FT22" s="530"/>
      <c r="FU22" s="530"/>
      <c r="FV22" s="530"/>
      <c r="FW22" s="530"/>
      <c r="FX22" s="530"/>
      <c r="FY22" s="530"/>
      <c r="FZ22" s="40"/>
      <c r="GA22" s="40"/>
      <c r="GB22" s="40"/>
      <c r="GC22" s="40"/>
      <c r="GD22" s="40"/>
      <c r="GE22" s="40"/>
      <c r="GF22" s="40"/>
      <c r="GG22" s="40"/>
      <c r="GH22" s="40"/>
    </row>
    <row r="23" spans="1:190" ht="14.25" customHeight="1">
      <c r="A23" s="40"/>
      <c r="B23" s="40"/>
      <c r="C23" s="40"/>
      <c r="D23" s="40"/>
      <c r="E23" s="534"/>
      <c r="F23" s="535"/>
      <c r="G23" s="535"/>
      <c r="H23" s="535"/>
      <c r="I23" s="535"/>
      <c r="J23" s="535"/>
      <c r="K23" s="535"/>
      <c r="L23" s="536"/>
      <c r="M23" s="529"/>
      <c r="N23" s="529"/>
      <c r="O23" s="529"/>
      <c r="P23" s="529"/>
      <c r="Q23" s="529"/>
      <c r="R23" s="530">
        <v>415</v>
      </c>
      <c r="S23" s="530"/>
      <c r="T23" s="530"/>
      <c r="U23" s="530"/>
      <c r="V23" s="530"/>
      <c r="W23" s="530"/>
      <c r="X23" s="543" t="s">
        <v>496</v>
      </c>
      <c r="Y23" s="544"/>
      <c r="Z23" s="544"/>
      <c r="AA23" s="544"/>
      <c r="AB23" s="544"/>
      <c r="AC23" s="544"/>
      <c r="AD23" s="544"/>
      <c r="AE23" s="544"/>
      <c r="AF23" s="544"/>
      <c r="AG23" s="544"/>
      <c r="AH23" s="544"/>
      <c r="AI23" s="544"/>
      <c r="AJ23" s="544"/>
      <c r="AK23" s="544"/>
      <c r="AL23" s="544"/>
      <c r="AM23" s="544"/>
      <c r="AN23" s="544"/>
      <c r="AO23" s="544"/>
      <c r="AP23" s="544"/>
      <c r="AQ23" s="544"/>
      <c r="AR23" s="544"/>
      <c r="AS23" s="544"/>
      <c r="AT23" s="544"/>
      <c r="AU23" s="544"/>
      <c r="AV23" s="544"/>
      <c r="AW23" s="544"/>
      <c r="AX23" s="544"/>
      <c r="AY23" s="544"/>
      <c r="AZ23" s="544"/>
      <c r="BA23" s="544"/>
      <c r="BB23" s="544"/>
      <c r="BC23" s="544"/>
      <c r="BD23" s="544"/>
      <c r="BE23" s="545"/>
      <c r="BF23" s="40"/>
      <c r="BG23" s="40"/>
      <c r="BH23" s="40"/>
      <c r="BI23" s="40"/>
      <c r="BJ23" s="40"/>
      <c r="BK23" s="40"/>
      <c r="BL23" s="40"/>
      <c r="BM23" s="40"/>
      <c r="BN23" s="40"/>
      <c r="BO23" s="534"/>
      <c r="BP23" s="535"/>
      <c r="BQ23" s="535"/>
      <c r="BR23" s="535"/>
      <c r="BS23" s="535"/>
      <c r="BT23" s="535"/>
      <c r="BU23" s="535"/>
      <c r="BV23" s="536"/>
      <c r="BW23" s="529"/>
      <c r="BX23" s="529"/>
      <c r="BY23" s="529"/>
      <c r="BZ23" s="529"/>
      <c r="CA23" s="529"/>
      <c r="CB23" s="530"/>
      <c r="CC23" s="530"/>
      <c r="CD23" s="530"/>
      <c r="CE23" s="530"/>
      <c r="CF23" s="530"/>
      <c r="CG23" s="530"/>
      <c r="CH23" s="530"/>
      <c r="CI23" s="530"/>
      <c r="CJ23" s="530"/>
      <c r="CK23" s="530"/>
      <c r="CL23" s="530"/>
      <c r="CM23" s="530"/>
      <c r="CN23" s="530"/>
      <c r="CO23" s="530"/>
      <c r="CP23" s="530"/>
      <c r="CQ23" s="530"/>
      <c r="CR23" s="530"/>
      <c r="CS23" s="530"/>
      <c r="CT23" s="530"/>
      <c r="CU23" s="530"/>
      <c r="CV23" s="530"/>
      <c r="CW23" s="530"/>
      <c r="CX23" s="530"/>
      <c r="CY23" s="530"/>
      <c r="CZ23" s="530"/>
      <c r="DA23" s="530"/>
      <c r="DB23" s="530"/>
      <c r="DC23" s="530"/>
      <c r="DD23" s="530"/>
      <c r="DE23" s="530"/>
      <c r="DF23" s="530"/>
      <c r="DG23" s="530"/>
      <c r="DH23" s="530"/>
      <c r="DI23" s="530"/>
      <c r="DJ23" s="530"/>
      <c r="DK23" s="530"/>
      <c r="DL23" s="530"/>
      <c r="DM23" s="530"/>
      <c r="DN23" s="530"/>
      <c r="DO23" s="530"/>
      <c r="DP23" s="40"/>
      <c r="DQ23" s="40"/>
      <c r="DR23" s="40"/>
      <c r="DS23" s="40"/>
      <c r="DT23" s="40"/>
      <c r="DU23" s="40"/>
      <c r="DV23" s="40"/>
      <c r="DW23" s="40"/>
      <c r="DX23" s="40"/>
      <c r="DY23" s="534"/>
      <c r="DZ23" s="535"/>
      <c r="EA23" s="535"/>
      <c r="EB23" s="535"/>
      <c r="EC23" s="535"/>
      <c r="ED23" s="535"/>
      <c r="EE23" s="535"/>
      <c r="EF23" s="536"/>
      <c r="EG23" s="529"/>
      <c r="EH23" s="529"/>
      <c r="EI23" s="529"/>
      <c r="EJ23" s="529"/>
      <c r="EK23" s="529"/>
      <c r="EL23" s="530"/>
      <c r="EM23" s="530"/>
      <c r="EN23" s="530"/>
      <c r="EO23" s="530"/>
      <c r="EP23" s="530"/>
      <c r="EQ23" s="530"/>
      <c r="ER23" s="530"/>
      <c r="ES23" s="530"/>
      <c r="ET23" s="530"/>
      <c r="EU23" s="530"/>
      <c r="EV23" s="530"/>
      <c r="EW23" s="530"/>
      <c r="EX23" s="530"/>
      <c r="EY23" s="530"/>
      <c r="EZ23" s="530"/>
      <c r="FA23" s="530"/>
      <c r="FB23" s="530"/>
      <c r="FC23" s="530"/>
      <c r="FD23" s="530"/>
      <c r="FE23" s="530"/>
      <c r="FF23" s="530"/>
      <c r="FG23" s="530"/>
      <c r="FH23" s="530"/>
      <c r="FI23" s="530"/>
      <c r="FJ23" s="530"/>
      <c r="FK23" s="530"/>
      <c r="FL23" s="530"/>
      <c r="FM23" s="530"/>
      <c r="FN23" s="530"/>
      <c r="FO23" s="530"/>
      <c r="FP23" s="530"/>
      <c r="FQ23" s="530"/>
      <c r="FR23" s="530"/>
      <c r="FS23" s="530"/>
      <c r="FT23" s="530"/>
      <c r="FU23" s="530"/>
      <c r="FV23" s="530"/>
      <c r="FW23" s="530"/>
      <c r="FX23" s="530"/>
      <c r="FY23" s="530"/>
      <c r="FZ23" s="40"/>
      <c r="GA23" s="40"/>
      <c r="GB23" s="40"/>
      <c r="GC23" s="40"/>
      <c r="GD23" s="40"/>
      <c r="GE23" s="40"/>
      <c r="GF23" s="40"/>
      <c r="GG23" s="40"/>
      <c r="GH23" s="40"/>
    </row>
    <row r="24" spans="1:190" ht="14.25" customHeight="1">
      <c r="A24" s="40"/>
      <c r="B24" s="40"/>
      <c r="C24" s="40"/>
      <c r="D24" s="40"/>
      <c r="E24" s="534"/>
      <c r="F24" s="535"/>
      <c r="G24" s="535"/>
      <c r="H24" s="535"/>
      <c r="I24" s="535"/>
      <c r="J24" s="535"/>
      <c r="K24" s="535"/>
      <c r="L24" s="536"/>
      <c r="M24" s="529"/>
      <c r="N24" s="529"/>
      <c r="O24" s="529"/>
      <c r="P24" s="529"/>
      <c r="Q24" s="529"/>
      <c r="R24" s="530">
        <v>416</v>
      </c>
      <c r="S24" s="530"/>
      <c r="T24" s="530"/>
      <c r="U24" s="530"/>
      <c r="V24" s="530"/>
      <c r="W24" s="530"/>
      <c r="X24" s="543" t="s">
        <v>497</v>
      </c>
      <c r="Y24" s="544"/>
      <c r="Z24" s="544"/>
      <c r="AA24" s="544"/>
      <c r="AB24" s="544"/>
      <c r="AC24" s="544"/>
      <c r="AD24" s="544"/>
      <c r="AE24" s="544"/>
      <c r="AF24" s="544"/>
      <c r="AG24" s="544"/>
      <c r="AH24" s="544"/>
      <c r="AI24" s="544"/>
      <c r="AJ24" s="544"/>
      <c r="AK24" s="544"/>
      <c r="AL24" s="544"/>
      <c r="AM24" s="544"/>
      <c r="AN24" s="544"/>
      <c r="AO24" s="544"/>
      <c r="AP24" s="544"/>
      <c r="AQ24" s="544"/>
      <c r="AR24" s="544"/>
      <c r="AS24" s="544"/>
      <c r="AT24" s="544"/>
      <c r="AU24" s="544"/>
      <c r="AV24" s="544"/>
      <c r="AW24" s="544"/>
      <c r="AX24" s="544"/>
      <c r="AY24" s="544"/>
      <c r="AZ24" s="544"/>
      <c r="BA24" s="544"/>
      <c r="BB24" s="544"/>
      <c r="BC24" s="544"/>
      <c r="BD24" s="544"/>
      <c r="BE24" s="545"/>
      <c r="BF24" s="40"/>
      <c r="BG24" s="40"/>
      <c r="BH24" s="40"/>
      <c r="BI24" s="40"/>
      <c r="BJ24" s="40"/>
      <c r="BK24" s="40"/>
      <c r="BL24" s="40"/>
      <c r="BM24" s="40"/>
      <c r="BN24" s="40"/>
      <c r="BO24" s="534"/>
      <c r="BP24" s="535"/>
      <c r="BQ24" s="535"/>
      <c r="BR24" s="535"/>
      <c r="BS24" s="535"/>
      <c r="BT24" s="535"/>
      <c r="BU24" s="535"/>
      <c r="BV24" s="536"/>
      <c r="BW24" s="529"/>
      <c r="BX24" s="529"/>
      <c r="BY24" s="529"/>
      <c r="BZ24" s="529"/>
      <c r="CA24" s="529"/>
      <c r="CB24" s="530"/>
      <c r="CC24" s="530"/>
      <c r="CD24" s="530"/>
      <c r="CE24" s="530"/>
      <c r="CF24" s="530"/>
      <c r="CG24" s="530"/>
      <c r="CH24" s="530"/>
      <c r="CI24" s="530"/>
      <c r="CJ24" s="530"/>
      <c r="CK24" s="530"/>
      <c r="CL24" s="530"/>
      <c r="CM24" s="530"/>
      <c r="CN24" s="530"/>
      <c r="CO24" s="530"/>
      <c r="CP24" s="530"/>
      <c r="CQ24" s="530"/>
      <c r="CR24" s="530"/>
      <c r="CS24" s="530"/>
      <c r="CT24" s="530"/>
      <c r="CU24" s="530"/>
      <c r="CV24" s="530"/>
      <c r="CW24" s="530"/>
      <c r="CX24" s="530"/>
      <c r="CY24" s="530"/>
      <c r="CZ24" s="530"/>
      <c r="DA24" s="530"/>
      <c r="DB24" s="530"/>
      <c r="DC24" s="530"/>
      <c r="DD24" s="530"/>
      <c r="DE24" s="530"/>
      <c r="DF24" s="530"/>
      <c r="DG24" s="530"/>
      <c r="DH24" s="530"/>
      <c r="DI24" s="530"/>
      <c r="DJ24" s="530"/>
      <c r="DK24" s="530"/>
      <c r="DL24" s="530"/>
      <c r="DM24" s="530"/>
      <c r="DN24" s="530"/>
      <c r="DO24" s="530"/>
      <c r="DP24" s="40"/>
      <c r="DQ24" s="40"/>
      <c r="DR24" s="40"/>
      <c r="DS24" s="40"/>
      <c r="DT24" s="40"/>
      <c r="DU24" s="40"/>
      <c r="DV24" s="40"/>
      <c r="DW24" s="40"/>
      <c r="DX24" s="40"/>
      <c r="DY24" s="534"/>
      <c r="DZ24" s="535"/>
      <c r="EA24" s="535"/>
      <c r="EB24" s="535"/>
      <c r="EC24" s="535"/>
      <c r="ED24" s="535"/>
      <c r="EE24" s="535"/>
      <c r="EF24" s="536"/>
      <c r="EG24" s="529"/>
      <c r="EH24" s="529"/>
      <c r="EI24" s="529"/>
      <c r="EJ24" s="529"/>
      <c r="EK24" s="529"/>
      <c r="EL24" s="530"/>
      <c r="EM24" s="530"/>
      <c r="EN24" s="530"/>
      <c r="EO24" s="530"/>
      <c r="EP24" s="530"/>
      <c r="EQ24" s="530"/>
      <c r="ER24" s="530"/>
      <c r="ES24" s="530"/>
      <c r="ET24" s="530"/>
      <c r="EU24" s="530"/>
      <c r="EV24" s="530"/>
      <c r="EW24" s="530"/>
      <c r="EX24" s="530"/>
      <c r="EY24" s="530"/>
      <c r="EZ24" s="530"/>
      <c r="FA24" s="530"/>
      <c r="FB24" s="530"/>
      <c r="FC24" s="530"/>
      <c r="FD24" s="530"/>
      <c r="FE24" s="530"/>
      <c r="FF24" s="530"/>
      <c r="FG24" s="530"/>
      <c r="FH24" s="530"/>
      <c r="FI24" s="530"/>
      <c r="FJ24" s="530"/>
      <c r="FK24" s="530"/>
      <c r="FL24" s="530"/>
      <c r="FM24" s="530"/>
      <c r="FN24" s="530"/>
      <c r="FO24" s="530"/>
      <c r="FP24" s="530"/>
      <c r="FQ24" s="530"/>
      <c r="FR24" s="530"/>
      <c r="FS24" s="530"/>
      <c r="FT24" s="530"/>
      <c r="FU24" s="530"/>
      <c r="FV24" s="530"/>
      <c r="FW24" s="530"/>
      <c r="FX24" s="530"/>
      <c r="FY24" s="530"/>
      <c r="FZ24" s="40"/>
      <c r="GA24" s="40"/>
      <c r="GB24" s="40"/>
      <c r="GC24" s="40"/>
      <c r="GD24" s="40"/>
      <c r="GE24" s="40"/>
      <c r="GF24" s="40"/>
      <c r="GG24" s="40"/>
      <c r="GH24" s="40"/>
    </row>
    <row r="25" spans="1:190" ht="14.25" customHeight="1">
      <c r="A25" s="40"/>
      <c r="B25" s="40"/>
      <c r="C25" s="40"/>
      <c r="D25" s="40"/>
      <c r="E25" s="534"/>
      <c r="F25" s="535"/>
      <c r="G25" s="535"/>
      <c r="H25" s="535"/>
      <c r="I25" s="535"/>
      <c r="J25" s="535"/>
      <c r="K25" s="535"/>
      <c r="L25" s="536"/>
      <c r="M25" s="529"/>
      <c r="N25" s="529"/>
      <c r="O25" s="529"/>
      <c r="P25" s="529"/>
      <c r="Q25" s="529"/>
      <c r="R25" s="530">
        <v>417</v>
      </c>
      <c r="S25" s="530"/>
      <c r="T25" s="530"/>
      <c r="U25" s="530"/>
      <c r="V25" s="530"/>
      <c r="W25" s="530"/>
      <c r="X25" s="543" t="s">
        <v>498</v>
      </c>
      <c r="Y25" s="544"/>
      <c r="Z25" s="544"/>
      <c r="AA25" s="544"/>
      <c r="AB25" s="544"/>
      <c r="AC25" s="544"/>
      <c r="AD25" s="544"/>
      <c r="AE25" s="544"/>
      <c r="AF25" s="544"/>
      <c r="AG25" s="544"/>
      <c r="AH25" s="544"/>
      <c r="AI25" s="544"/>
      <c r="AJ25" s="544"/>
      <c r="AK25" s="544"/>
      <c r="AL25" s="544"/>
      <c r="AM25" s="544"/>
      <c r="AN25" s="544"/>
      <c r="AO25" s="544"/>
      <c r="AP25" s="544"/>
      <c r="AQ25" s="544"/>
      <c r="AR25" s="544"/>
      <c r="AS25" s="544"/>
      <c r="AT25" s="544"/>
      <c r="AU25" s="544"/>
      <c r="AV25" s="544"/>
      <c r="AW25" s="544"/>
      <c r="AX25" s="544"/>
      <c r="AY25" s="544"/>
      <c r="AZ25" s="544"/>
      <c r="BA25" s="544"/>
      <c r="BB25" s="544"/>
      <c r="BC25" s="544"/>
      <c r="BD25" s="544"/>
      <c r="BE25" s="545"/>
      <c r="BF25" s="40"/>
      <c r="BG25" s="40"/>
      <c r="BH25" s="40"/>
      <c r="BI25" s="40"/>
      <c r="BJ25" s="40"/>
      <c r="BK25" s="40"/>
      <c r="BL25" s="40"/>
      <c r="BM25" s="40"/>
      <c r="BN25" s="40"/>
      <c r="BO25" s="534"/>
      <c r="BP25" s="535"/>
      <c r="BQ25" s="535"/>
      <c r="BR25" s="535"/>
      <c r="BS25" s="535"/>
      <c r="BT25" s="535"/>
      <c r="BU25" s="535"/>
      <c r="BV25" s="536"/>
      <c r="BW25" s="529"/>
      <c r="BX25" s="529"/>
      <c r="BY25" s="529"/>
      <c r="BZ25" s="529"/>
      <c r="CA25" s="529"/>
      <c r="CB25" s="530"/>
      <c r="CC25" s="530"/>
      <c r="CD25" s="530"/>
      <c r="CE25" s="530"/>
      <c r="CF25" s="530"/>
      <c r="CG25" s="530"/>
      <c r="CH25" s="530"/>
      <c r="CI25" s="530"/>
      <c r="CJ25" s="530"/>
      <c r="CK25" s="530"/>
      <c r="CL25" s="530"/>
      <c r="CM25" s="530"/>
      <c r="CN25" s="530"/>
      <c r="CO25" s="530"/>
      <c r="CP25" s="530"/>
      <c r="CQ25" s="530"/>
      <c r="CR25" s="530"/>
      <c r="CS25" s="530"/>
      <c r="CT25" s="530"/>
      <c r="CU25" s="530"/>
      <c r="CV25" s="530"/>
      <c r="CW25" s="530"/>
      <c r="CX25" s="530"/>
      <c r="CY25" s="530"/>
      <c r="CZ25" s="530"/>
      <c r="DA25" s="530"/>
      <c r="DB25" s="530"/>
      <c r="DC25" s="530"/>
      <c r="DD25" s="530"/>
      <c r="DE25" s="530"/>
      <c r="DF25" s="530"/>
      <c r="DG25" s="530"/>
      <c r="DH25" s="530"/>
      <c r="DI25" s="530"/>
      <c r="DJ25" s="530"/>
      <c r="DK25" s="530"/>
      <c r="DL25" s="530"/>
      <c r="DM25" s="530"/>
      <c r="DN25" s="530"/>
      <c r="DO25" s="530"/>
      <c r="DP25" s="40"/>
      <c r="DQ25" s="40"/>
      <c r="DR25" s="40"/>
      <c r="DS25" s="40"/>
      <c r="DT25" s="40"/>
      <c r="DU25" s="40"/>
      <c r="DV25" s="40"/>
      <c r="DW25" s="40"/>
      <c r="DX25" s="40"/>
      <c r="DY25" s="534"/>
      <c r="DZ25" s="535"/>
      <c r="EA25" s="535"/>
      <c r="EB25" s="535"/>
      <c r="EC25" s="535"/>
      <c r="ED25" s="535"/>
      <c r="EE25" s="535"/>
      <c r="EF25" s="536"/>
      <c r="EG25" s="529"/>
      <c r="EH25" s="529"/>
      <c r="EI25" s="529"/>
      <c r="EJ25" s="529"/>
      <c r="EK25" s="529"/>
      <c r="EL25" s="530"/>
      <c r="EM25" s="530"/>
      <c r="EN25" s="530"/>
      <c r="EO25" s="530"/>
      <c r="EP25" s="530"/>
      <c r="EQ25" s="530"/>
      <c r="ER25" s="530"/>
      <c r="ES25" s="530"/>
      <c r="ET25" s="530"/>
      <c r="EU25" s="530"/>
      <c r="EV25" s="530"/>
      <c r="EW25" s="530"/>
      <c r="EX25" s="530"/>
      <c r="EY25" s="530"/>
      <c r="EZ25" s="530"/>
      <c r="FA25" s="530"/>
      <c r="FB25" s="530"/>
      <c r="FC25" s="530"/>
      <c r="FD25" s="530"/>
      <c r="FE25" s="530"/>
      <c r="FF25" s="530"/>
      <c r="FG25" s="530"/>
      <c r="FH25" s="530"/>
      <c r="FI25" s="530"/>
      <c r="FJ25" s="530"/>
      <c r="FK25" s="530"/>
      <c r="FL25" s="530"/>
      <c r="FM25" s="530"/>
      <c r="FN25" s="530"/>
      <c r="FO25" s="530"/>
      <c r="FP25" s="530"/>
      <c r="FQ25" s="530"/>
      <c r="FR25" s="530"/>
      <c r="FS25" s="530"/>
      <c r="FT25" s="530"/>
      <c r="FU25" s="530"/>
      <c r="FV25" s="530"/>
      <c r="FW25" s="530"/>
      <c r="FX25" s="530"/>
      <c r="FY25" s="530"/>
      <c r="FZ25" s="40"/>
      <c r="GA25" s="40"/>
      <c r="GB25" s="40"/>
      <c r="GC25" s="40"/>
      <c r="GD25" s="40"/>
      <c r="GE25" s="40"/>
      <c r="GF25" s="40"/>
      <c r="GG25" s="40"/>
      <c r="GH25" s="40"/>
    </row>
    <row r="26" spans="1:190" ht="14.25" customHeight="1">
      <c r="A26" s="40"/>
      <c r="B26" s="40"/>
      <c r="C26" s="40"/>
      <c r="D26" s="40"/>
      <c r="E26" s="534"/>
      <c r="F26" s="535"/>
      <c r="G26" s="535"/>
      <c r="H26" s="535"/>
      <c r="I26" s="535"/>
      <c r="J26" s="535"/>
      <c r="K26" s="535"/>
      <c r="L26" s="536"/>
      <c r="M26" s="529"/>
      <c r="N26" s="529"/>
      <c r="O26" s="529"/>
      <c r="P26" s="529"/>
      <c r="Q26" s="529"/>
      <c r="R26" s="530">
        <v>418</v>
      </c>
      <c r="S26" s="530"/>
      <c r="T26" s="530"/>
      <c r="U26" s="530"/>
      <c r="V26" s="530"/>
      <c r="W26" s="530"/>
      <c r="X26" s="543" t="s">
        <v>499</v>
      </c>
      <c r="Y26" s="544"/>
      <c r="Z26" s="544"/>
      <c r="AA26" s="544"/>
      <c r="AB26" s="544"/>
      <c r="AC26" s="544"/>
      <c r="AD26" s="544"/>
      <c r="AE26" s="544"/>
      <c r="AF26" s="544"/>
      <c r="AG26" s="544"/>
      <c r="AH26" s="544"/>
      <c r="AI26" s="544"/>
      <c r="AJ26" s="544"/>
      <c r="AK26" s="544"/>
      <c r="AL26" s="544"/>
      <c r="AM26" s="544"/>
      <c r="AN26" s="544"/>
      <c r="AO26" s="544"/>
      <c r="AP26" s="544"/>
      <c r="AQ26" s="544"/>
      <c r="AR26" s="544"/>
      <c r="AS26" s="544"/>
      <c r="AT26" s="544"/>
      <c r="AU26" s="544"/>
      <c r="AV26" s="544"/>
      <c r="AW26" s="544"/>
      <c r="AX26" s="544"/>
      <c r="AY26" s="544"/>
      <c r="AZ26" s="544"/>
      <c r="BA26" s="544"/>
      <c r="BB26" s="544"/>
      <c r="BC26" s="544"/>
      <c r="BD26" s="544"/>
      <c r="BE26" s="545"/>
      <c r="BF26" s="40"/>
      <c r="BG26" s="40"/>
      <c r="BH26" s="40"/>
      <c r="BI26" s="40"/>
      <c r="BJ26" s="40"/>
      <c r="BK26" s="40"/>
      <c r="BL26" s="40"/>
      <c r="BM26" s="40"/>
      <c r="BN26" s="40"/>
      <c r="BO26" s="534"/>
      <c r="BP26" s="535"/>
      <c r="BQ26" s="535"/>
      <c r="BR26" s="535"/>
      <c r="BS26" s="535"/>
      <c r="BT26" s="535"/>
      <c r="BU26" s="535"/>
      <c r="BV26" s="536"/>
      <c r="BW26" s="529"/>
      <c r="BX26" s="529"/>
      <c r="BY26" s="529"/>
      <c r="BZ26" s="529"/>
      <c r="CA26" s="529"/>
      <c r="CB26" s="530"/>
      <c r="CC26" s="530"/>
      <c r="CD26" s="530"/>
      <c r="CE26" s="530"/>
      <c r="CF26" s="530"/>
      <c r="CG26" s="530"/>
      <c r="CH26" s="530"/>
      <c r="CI26" s="530"/>
      <c r="CJ26" s="530"/>
      <c r="CK26" s="530"/>
      <c r="CL26" s="530"/>
      <c r="CM26" s="530"/>
      <c r="CN26" s="530"/>
      <c r="CO26" s="530"/>
      <c r="CP26" s="530"/>
      <c r="CQ26" s="530"/>
      <c r="CR26" s="530"/>
      <c r="CS26" s="530"/>
      <c r="CT26" s="530"/>
      <c r="CU26" s="530"/>
      <c r="CV26" s="530"/>
      <c r="CW26" s="530"/>
      <c r="CX26" s="530"/>
      <c r="CY26" s="530"/>
      <c r="CZ26" s="530"/>
      <c r="DA26" s="530"/>
      <c r="DB26" s="530"/>
      <c r="DC26" s="530"/>
      <c r="DD26" s="530"/>
      <c r="DE26" s="530"/>
      <c r="DF26" s="530"/>
      <c r="DG26" s="530"/>
      <c r="DH26" s="530"/>
      <c r="DI26" s="530"/>
      <c r="DJ26" s="530"/>
      <c r="DK26" s="530"/>
      <c r="DL26" s="530"/>
      <c r="DM26" s="530"/>
      <c r="DN26" s="530"/>
      <c r="DO26" s="530"/>
      <c r="DP26" s="40"/>
      <c r="DQ26" s="40"/>
      <c r="DR26" s="40"/>
      <c r="DS26" s="40"/>
      <c r="DT26" s="40"/>
      <c r="DU26" s="40"/>
      <c r="DV26" s="40"/>
      <c r="DW26" s="40"/>
      <c r="DX26" s="40"/>
      <c r="DY26" s="534"/>
      <c r="DZ26" s="535"/>
      <c r="EA26" s="535"/>
      <c r="EB26" s="535"/>
      <c r="EC26" s="535"/>
      <c r="ED26" s="535"/>
      <c r="EE26" s="535"/>
      <c r="EF26" s="536"/>
      <c r="EG26" s="529"/>
      <c r="EH26" s="529"/>
      <c r="EI26" s="529"/>
      <c r="EJ26" s="529"/>
      <c r="EK26" s="529"/>
      <c r="EL26" s="530"/>
      <c r="EM26" s="530"/>
      <c r="EN26" s="530"/>
      <c r="EO26" s="530"/>
      <c r="EP26" s="530"/>
      <c r="EQ26" s="530"/>
      <c r="ER26" s="530"/>
      <c r="ES26" s="530"/>
      <c r="ET26" s="530"/>
      <c r="EU26" s="530"/>
      <c r="EV26" s="530"/>
      <c r="EW26" s="530"/>
      <c r="EX26" s="530"/>
      <c r="EY26" s="530"/>
      <c r="EZ26" s="530"/>
      <c r="FA26" s="530"/>
      <c r="FB26" s="530"/>
      <c r="FC26" s="530"/>
      <c r="FD26" s="530"/>
      <c r="FE26" s="530"/>
      <c r="FF26" s="530"/>
      <c r="FG26" s="530"/>
      <c r="FH26" s="530"/>
      <c r="FI26" s="530"/>
      <c r="FJ26" s="530"/>
      <c r="FK26" s="530"/>
      <c r="FL26" s="530"/>
      <c r="FM26" s="530"/>
      <c r="FN26" s="530"/>
      <c r="FO26" s="530"/>
      <c r="FP26" s="530"/>
      <c r="FQ26" s="530"/>
      <c r="FR26" s="530"/>
      <c r="FS26" s="530"/>
      <c r="FT26" s="530"/>
      <c r="FU26" s="530"/>
      <c r="FV26" s="530"/>
      <c r="FW26" s="530"/>
      <c r="FX26" s="530"/>
      <c r="FY26" s="530"/>
      <c r="FZ26" s="40"/>
      <c r="GA26" s="40"/>
      <c r="GB26" s="40"/>
      <c r="GC26" s="40"/>
      <c r="GD26" s="40"/>
      <c r="GE26" s="40"/>
      <c r="GF26" s="40"/>
      <c r="GG26" s="40"/>
      <c r="GH26" s="40"/>
    </row>
    <row r="27" spans="1:190" ht="14.25" customHeight="1">
      <c r="A27" s="40"/>
      <c r="B27" s="40"/>
      <c r="C27" s="40"/>
      <c r="D27" s="40"/>
      <c r="E27" s="534"/>
      <c r="F27" s="535"/>
      <c r="G27" s="535"/>
      <c r="H27" s="535"/>
      <c r="I27" s="535"/>
      <c r="J27" s="535"/>
      <c r="K27" s="535"/>
      <c r="L27" s="536"/>
      <c r="M27" s="529"/>
      <c r="N27" s="529"/>
      <c r="O27" s="529"/>
      <c r="P27" s="529"/>
      <c r="Q27" s="529"/>
      <c r="R27" s="530">
        <v>419</v>
      </c>
      <c r="S27" s="530"/>
      <c r="T27" s="530"/>
      <c r="U27" s="530"/>
      <c r="V27" s="530"/>
      <c r="W27" s="530"/>
      <c r="X27" s="543" t="s">
        <v>500</v>
      </c>
      <c r="Y27" s="544"/>
      <c r="Z27" s="544"/>
      <c r="AA27" s="544"/>
      <c r="AB27" s="544"/>
      <c r="AC27" s="544"/>
      <c r="AD27" s="544"/>
      <c r="AE27" s="544"/>
      <c r="AF27" s="544"/>
      <c r="AG27" s="544"/>
      <c r="AH27" s="544"/>
      <c r="AI27" s="544"/>
      <c r="AJ27" s="544"/>
      <c r="AK27" s="544"/>
      <c r="AL27" s="544"/>
      <c r="AM27" s="544"/>
      <c r="AN27" s="544"/>
      <c r="AO27" s="544"/>
      <c r="AP27" s="544"/>
      <c r="AQ27" s="544"/>
      <c r="AR27" s="544"/>
      <c r="AS27" s="544"/>
      <c r="AT27" s="544"/>
      <c r="AU27" s="544"/>
      <c r="AV27" s="544"/>
      <c r="AW27" s="544"/>
      <c r="AX27" s="544"/>
      <c r="AY27" s="544"/>
      <c r="AZ27" s="544"/>
      <c r="BA27" s="544"/>
      <c r="BB27" s="544"/>
      <c r="BC27" s="544"/>
      <c r="BD27" s="544"/>
      <c r="BE27" s="545"/>
      <c r="BF27" s="40"/>
      <c r="BG27" s="40"/>
      <c r="BH27" s="40"/>
      <c r="BI27" s="40"/>
      <c r="BJ27" s="40"/>
      <c r="BK27" s="40"/>
      <c r="BL27" s="40"/>
      <c r="BM27" s="40"/>
      <c r="BN27" s="40"/>
      <c r="BO27" s="534"/>
      <c r="BP27" s="535"/>
      <c r="BQ27" s="535"/>
      <c r="BR27" s="535"/>
      <c r="BS27" s="535"/>
      <c r="BT27" s="535"/>
      <c r="BU27" s="535"/>
      <c r="BV27" s="536"/>
      <c r="BW27" s="529"/>
      <c r="BX27" s="529"/>
      <c r="BY27" s="529"/>
      <c r="BZ27" s="529"/>
      <c r="CA27" s="529"/>
      <c r="CB27" s="530"/>
      <c r="CC27" s="530"/>
      <c r="CD27" s="530"/>
      <c r="CE27" s="530"/>
      <c r="CF27" s="530"/>
      <c r="CG27" s="530"/>
      <c r="CH27" s="530"/>
      <c r="CI27" s="530"/>
      <c r="CJ27" s="530"/>
      <c r="CK27" s="530"/>
      <c r="CL27" s="530"/>
      <c r="CM27" s="530"/>
      <c r="CN27" s="530"/>
      <c r="CO27" s="530"/>
      <c r="CP27" s="530"/>
      <c r="CQ27" s="530"/>
      <c r="CR27" s="530"/>
      <c r="CS27" s="530"/>
      <c r="CT27" s="530"/>
      <c r="CU27" s="530"/>
      <c r="CV27" s="530"/>
      <c r="CW27" s="530"/>
      <c r="CX27" s="530"/>
      <c r="CY27" s="530"/>
      <c r="CZ27" s="530"/>
      <c r="DA27" s="530"/>
      <c r="DB27" s="530"/>
      <c r="DC27" s="530"/>
      <c r="DD27" s="530"/>
      <c r="DE27" s="530"/>
      <c r="DF27" s="530"/>
      <c r="DG27" s="530"/>
      <c r="DH27" s="530"/>
      <c r="DI27" s="530"/>
      <c r="DJ27" s="530"/>
      <c r="DK27" s="530"/>
      <c r="DL27" s="530"/>
      <c r="DM27" s="530"/>
      <c r="DN27" s="530"/>
      <c r="DO27" s="530"/>
      <c r="DP27" s="40"/>
      <c r="DQ27" s="40"/>
      <c r="DR27" s="40"/>
      <c r="DS27" s="40"/>
      <c r="DT27" s="40"/>
      <c r="DU27" s="40"/>
      <c r="DV27" s="40"/>
      <c r="DW27" s="40"/>
      <c r="DX27" s="40"/>
      <c r="DY27" s="534"/>
      <c r="DZ27" s="535"/>
      <c r="EA27" s="535"/>
      <c r="EB27" s="535"/>
      <c r="EC27" s="535"/>
      <c r="ED27" s="535"/>
      <c r="EE27" s="535"/>
      <c r="EF27" s="536"/>
      <c r="EG27" s="529"/>
      <c r="EH27" s="529"/>
      <c r="EI27" s="529"/>
      <c r="EJ27" s="529"/>
      <c r="EK27" s="529"/>
      <c r="EL27" s="530"/>
      <c r="EM27" s="530"/>
      <c r="EN27" s="530"/>
      <c r="EO27" s="530"/>
      <c r="EP27" s="530"/>
      <c r="EQ27" s="530"/>
      <c r="ER27" s="530"/>
      <c r="ES27" s="530"/>
      <c r="ET27" s="530"/>
      <c r="EU27" s="530"/>
      <c r="EV27" s="530"/>
      <c r="EW27" s="530"/>
      <c r="EX27" s="530"/>
      <c r="EY27" s="530"/>
      <c r="EZ27" s="530"/>
      <c r="FA27" s="530"/>
      <c r="FB27" s="530"/>
      <c r="FC27" s="530"/>
      <c r="FD27" s="530"/>
      <c r="FE27" s="530"/>
      <c r="FF27" s="530"/>
      <c r="FG27" s="530"/>
      <c r="FH27" s="530"/>
      <c r="FI27" s="530"/>
      <c r="FJ27" s="530"/>
      <c r="FK27" s="530"/>
      <c r="FL27" s="530"/>
      <c r="FM27" s="530"/>
      <c r="FN27" s="530"/>
      <c r="FO27" s="530"/>
      <c r="FP27" s="530"/>
      <c r="FQ27" s="530"/>
      <c r="FR27" s="530"/>
      <c r="FS27" s="530"/>
      <c r="FT27" s="530"/>
      <c r="FU27" s="530"/>
      <c r="FV27" s="530"/>
      <c r="FW27" s="530"/>
      <c r="FX27" s="530"/>
      <c r="FY27" s="530"/>
      <c r="FZ27" s="40"/>
      <c r="GA27" s="40"/>
      <c r="GB27" s="40"/>
      <c r="GC27" s="40"/>
      <c r="GD27" s="40"/>
      <c r="GE27" s="40"/>
      <c r="GF27" s="40"/>
      <c r="GG27" s="40"/>
      <c r="GH27" s="40"/>
    </row>
    <row r="28" spans="1:190" ht="14.25" customHeight="1">
      <c r="A28" s="40"/>
      <c r="B28" s="40"/>
      <c r="C28" s="40"/>
      <c r="D28" s="40"/>
      <c r="E28" s="534"/>
      <c r="F28" s="535"/>
      <c r="G28" s="535"/>
      <c r="H28" s="535"/>
      <c r="I28" s="535"/>
      <c r="J28" s="535"/>
      <c r="K28" s="535"/>
      <c r="L28" s="536"/>
      <c r="M28" s="529"/>
      <c r="N28" s="529"/>
      <c r="O28" s="529"/>
      <c r="P28" s="529"/>
      <c r="Q28" s="529"/>
      <c r="R28" s="530">
        <v>420</v>
      </c>
      <c r="S28" s="530"/>
      <c r="T28" s="530"/>
      <c r="U28" s="530"/>
      <c r="V28" s="530"/>
      <c r="W28" s="530"/>
      <c r="X28" s="543" t="s">
        <v>501</v>
      </c>
      <c r="Y28" s="544"/>
      <c r="Z28" s="544"/>
      <c r="AA28" s="544"/>
      <c r="AB28" s="544"/>
      <c r="AC28" s="544"/>
      <c r="AD28" s="544"/>
      <c r="AE28" s="544"/>
      <c r="AF28" s="544"/>
      <c r="AG28" s="544"/>
      <c r="AH28" s="544"/>
      <c r="AI28" s="544"/>
      <c r="AJ28" s="544"/>
      <c r="AK28" s="544"/>
      <c r="AL28" s="544"/>
      <c r="AM28" s="544"/>
      <c r="AN28" s="544"/>
      <c r="AO28" s="544"/>
      <c r="AP28" s="544"/>
      <c r="AQ28" s="544"/>
      <c r="AR28" s="544"/>
      <c r="AS28" s="544"/>
      <c r="AT28" s="544"/>
      <c r="AU28" s="544"/>
      <c r="AV28" s="544"/>
      <c r="AW28" s="544"/>
      <c r="AX28" s="544"/>
      <c r="AY28" s="544"/>
      <c r="AZ28" s="544"/>
      <c r="BA28" s="544"/>
      <c r="BB28" s="544"/>
      <c r="BC28" s="544"/>
      <c r="BD28" s="544"/>
      <c r="BE28" s="545"/>
      <c r="BF28" s="40"/>
      <c r="BG28" s="40"/>
      <c r="BH28" s="40"/>
      <c r="BI28" s="40"/>
      <c r="BJ28" s="40"/>
      <c r="BK28" s="40"/>
      <c r="BL28" s="40"/>
      <c r="BM28" s="40"/>
      <c r="BN28" s="40"/>
      <c r="BO28" s="534"/>
      <c r="BP28" s="535"/>
      <c r="BQ28" s="535"/>
      <c r="BR28" s="535"/>
      <c r="BS28" s="535"/>
      <c r="BT28" s="535"/>
      <c r="BU28" s="535"/>
      <c r="BV28" s="536"/>
      <c r="BW28" s="529"/>
      <c r="BX28" s="529"/>
      <c r="BY28" s="529"/>
      <c r="BZ28" s="529"/>
      <c r="CA28" s="529"/>
      <c r="CB28" s="530"/>
      <c r="CC28" s="530"/>
      <c r="CD28" s="530"/>
      <c r="CE28" s="530"/>
      <c r="CF28" s="530"/>
      <c r="CG28" s="530"/>
      <c r="CH28" s="530"/>
      <c r="CI28" s="530"/>
      <c r="CJ28" s="530"/>
      <c r="CK28" s="530"/>
      <c r="CL28" s="530"/>
      <c r="CM28" s="530"/>
      <c r="CN28" s="530"/>
      <c r="CO28" s="530"/>
      <c r="CP28" s="530"/>
      <c r="CQ28" s="530"/>
      <c r="CR28" s="530"/>
      <c r="CS28" s="530"/>
      <c r="CT28" s="530"/>
      <c r="CU28" s="530"/>
      <c r="CV28" s="530"/>
      <c r="CW28" s="530"/>
      <c r="CX28" s="530"/>
      <c r="CY28" s="530"/>
      <c r="CZ28" s="530"/>
      <c r="DA28" s="530"/>
      <c r="DB28" s="530"/>
      <c r="DC28" s="530"/>
      <c r="DD28" s="530"/>
      <c r="DE28" s="530"/>
      <c r="DF28" s="530"/>
      <c r="DG28" s="530"/>
      <c r="DH28" s="530"/>
      <c r="DI28" s="530"/>
      <c r="DJ28" s="530"/>
      <c r="DK28" s="530"/>
      <c r="DL28" s="530"/>
      <c r="DM28" s="530"/>
      <c r="DN28" s="530"/>
      <c r="DO28" s="530"/>
      <c r="DP28" s="40"/>
      <c r="DQ28" s="40"/>
      <c r="DR28" s="40"/>
      <c r="DS28" s="40"/>
      <c r="DT28" s="40"/>
      <c r="DU28" s="40"/>
      <c r="DV28" s="40"/>
      <c r="DW28" s="40"/>
      <c r="DX28" s="40"/>
      <c r="DY28" s="534"/>
      <c r="DZ28" s="535"/>
      <c r="EA28" s="535"/>
      <c r="EB28" s="535"/>
      <c r="EC28" s="535"/>
      <c r="ED28" s="535"/>
      <c r="EE28" s="535"/>
      <c r="EF28" s="536"/>
      <c r="EG28" s="529"/>
      <c r="EH28" s="529"/>
      <c r="EI28" s="529"/>
      <c r="EJ28" s="529"/>
      <c r="EK28" s="529"/>
      <c r="EL28" s="530"/>
      <c r="EM28" s="530"/>
      <c r="EN28" s="530"/>
      <c r="EO28" s="530"/>
      <c r="EP28" s="530"/>
      <c r="EQ28" s="530"/>
      <c r="ER28" s="530"/>
      <c r="ES28" s="530"/>
      <c r="ET28" s="530"/>
      <c r="EU28" s="530"/>
      <c r="EV28" s="530"/>
      <c r="EW28" s="530"/>
      <c r="EX28" s="530"/>
      <c r="EY28" s="530"/>
      <c r="EZ28" s="530"/>
      <c r="FA28" s="530"/>
      <c r="FB28" s="530"/>
      <c r="FC28" s="530"/>
      <c r="FD28" s="530"/>
      <c r="FE28" s="530"/>
      <c r="FF28" s="530"/>
      <c r="FG28" s="530"/>
      <c r="FH28" s="530"/>
      <c r="FI28" s="530"/>
      <c r="FJ28" s="530"/>
      <c r="FK28" s="530"/>
      <c r="FL28" s="530"/>
      <c r="FM28" s="530"/>
      <c r="FN28" s="530"/>
      <c r="FO28" s="530"/>
      <c r="FP28" s="530"/>
      <c r="FQ28" s="530"/>
      <c r="FR28" s="530"/>
      <c r="FS28" s="530"/>
      <c r="FT28" s="530"/>
      <c r="FU28" s="530"/>
      <c r="FV28" s="530"/>
      <c r="FW28" s="530"/>
      <c r="FX28" s="530"/>
      <c r="FY28" s="530"/>
      <c r="FZ28" s="40"/>
      <c r="GA28" s="40"/>
      <c r="GB28" s="40"/>
      <c r="GC28" s="40"/>
      <c r="GD28" s="40"/>
      <c r="GE28" s="40"/>
      <c r="GF28" s="40"/>
      <c r="GG28" s="40"/>
      <c r="GH28" s="40"/>
    </row>
    <row r="29" spans="1:190" ht="14.25" customHeight="1">
      <c r="A29" s="40"/>
      <c r="B29" s="40"/>
      <c r="C29" s="40"/>
      <c r="D29" s="40"/>
      <c r="E29" s="534"/>
      <c r="F29" s="535"/>
      <c r="G29" s="535"/>
      <c r="H29" s="535"/>
      <c r="I29" s="535"/>
      <c r="J29" s="535"/>
      <c r="K29" s="535"/>
      <c r="L29" s="536"/>
      <c r="M29" s="529"/>
      <c r="N29" s="529"/>
      <c r="O29" s="529"/>
      <c r="P29" s="529"/>
      <c r="Q29" s="529"/>
      <c r="R29" s="530">
        <v>421</v>
      </c>
      <c r="S29" s="530"/>
      <c r="T29" s="530"/>
      <c r="U29" s="530"/>
      <c r="V29" s="530"/>
      <c r="W29" s="530"/>
      <c r="X29" s="543" t="s">
        <v>502</v>
      </c>
      <c r="Y29" s="544"/>
      <c r="Z29" s="544"/>
      <c r="AA29" s="544"/>
      <c r="AB29" s="544"/>
      <c r="AC29" s="544"/>
      <c r="AD29" s="544"/>
      <c r="AE29" s="544"/>
      <c r="AF29" s="544"/>
      <c r="AG29" s="544"/>
      <c r="AH29" s="544"/>
      <c r="AI29" s="544"/>
      <c r="AJ29" s="544"/>
      <c r="AK29" s="544"/>
      <c r="AL29" s="544"/>
      <c r="AM29" s="544"/>
      <c r="AN29" s="544"/>
      <c r="AO29" s="544"/>
      <c r="AP29" s="544"/>
      <c r="AQ29" s="544"/>
      <c r="AR29" s="544"/>
      <c r="AS29" s="544"/>
      <c r="AT29" s="544"/>
      <c r="AU29" s="544"/>
      <c r="AV29" s="544"/>
      <c r="AW29" s="544"/>
      <c r="AX29" s="544"/>
      <c r="AY29" s="544"/>
      <c r="AZ29" s="544"/>
      <c r="BA29" s="544"/>
      <c r="BB29" s="544"/>
      <c r="BC29" s="544"/>
      <c r="BD29" s="544"/>
      <c r="BE29" s="545"/>
      <c r="BF29" s="40"/>
      <c r="BG29" s="40"/>
      <c r="BH29" s="40"/>
      <c r="BI29" s="40"/>
      <c r="BJ29" s="40"/>
      <c r="BK29" s="40"/>
      <c r="BL29" s="40"/>
      <c r="BM29" s="40"/>
      <c r="BN29" s="40"/>
      <c r="BO29" s="534"/>
      <c r="BP29" s="535"/>
      <c r="BQ29" s="535"/>
      <c r="BR29" s="535"/>
      <c r="BS29" s="535"/>
      <c r="BT29" s="535"/>
      <c r="BU29" s="535"/>
      <c r="BV29" s="536"/>
      <c r="BW29" s="529"/>
      <c r="BX29" s="529"/>
      <c r="BY29" s="529"/>
      <c r="BZ29" s="529"/>
      <c r="CA29" s="529"/>
      <c r="CB29" s="530"/>
      <c r="CC29" s="530"/>
      <c r="CD29" s="530"/>
      <c r="CE29" s="530"/>
      <c r="CF29" s="530"/>
      <c r="CG29" s="530"/>
      <c r="CH29" s="530"/>
      <c r="CI29" s="530"/>
      <c r="CJ29" s="530"/>
      <c r="CK29" s="530"/>
      <c r="CL29" s="530"/>
      <c r="CM29" s="530"/>
      <c r="CN29" s="530"/>
      <c r="CO29" s="530"/>
      <c r="CP29" s="530"/>
      <c r="CQ29" s="530"/>
      <c r="CR29" s="530"/>
      <c r="CS29" s="530"/>
      <c r="CT29" s="530"/>
      <c r="CU29" s="530"/>
      <c r="CV29" s="530"/>
      <c r="CW29" s="530"/>
      <c r="CX29" s="530"/>
      <c r="CY29" s="530"/>
      <c r="CZ29" s="530"/>
      <c r="DA29" s="530"/>
      <c r="DB29" s="530"/>
      <c r="DC29" s="530"/>
      <c r="DD29" s="530"/>
      <c r="DE29" s="530"/>
      <c r="DF29" s="530"/>
      <c r="DG29" s="530"/>
      <c r="DH29" s="530"/>
      <c r="DI29" s="530"/>
      <c r="DJ29" s="530"/>
      <c r="DK29" s="530"/>
      <c r="DL29" s="530"/>
      <c r="DM29" s="530"/>
      <c r="DN29" s="530"/>
      <c r="DO29" s="530"/>
      <c r="DP29" s="40"/>
      <c r="DQ29" s="40"/>
      <c r="DR29" s="40"/>
      <c r="DS29" s="40"/>
      <c r="DT29" s="40"/>
      <c r="DU29" s="40"/>
      <c r="DV29" s="40"/>
      <c r="DW29" s="40"/>
      <c r="DX29" s="40"/>
      <c r="DY29" s="534"/>
      <c r="DZ29" s="535"/>
      <c r="EA29" s="535"/>
      <c r="EB29" s="535"/>
      <c r="EC29" s="535"/>
      <c r="ED29" s="535"/>
      <c r="EE29" s="535"/>
      <c r="EF29" s="536"/>
      <c r="EG29" s="529"/>
      <c r="EH29" s="529"/>
      <c r="EI29" s="529"/>
      <c r="EJ29" s="529"/>
      <c r="EK29" s="529"/>
      <c r="EL29" s="530"/>
      <c r="EM29" s="530"/>
      <c r="EN29" s="530"/>
      <c r="EO29" s="530"/>
      <c r="EP29" s="530"/>
      <c r="EQ29" s="530"/>
      <c r="ER29" s="530"/>
      <c r="ES29" s="530"/>
      <c r="ET29" s="530"/>
      <c r="EU29" s="530"/>
      <c r="EV29" s="530"/>
      <c r="EW29" s="530"/>
      <c r="EX29" s="530"/>
      <c r="EY29" s="530"/>
      <c r="EZ29" s="530"/>
      <c r="FA29" s="530"/>
      <c r="FB29" s="530"/>
      <c r="FC29" s="530"/>
      <c r="FD29" s="530"/>
      <c r="FE29" s="530"/>
      <c r="FF29" s="530"/>
      <c r="FG29" s="530"/>
      <c r="FH29" s="530"/>
      <c r="FI29" s="530"/>
      <c r="FJ29" s="530"/>
      <c r="FK29" s="530"/>
      <c r="FL29" s="530"/>
      <c r="FM29" s="530"/>
      <c r="FN29" s="530"/>
      <c r="FO29" s="530"/>
      <c r="FP29" s="530"/>
      <c r="FQ29" s="530"/>
      <c r="FR29" s="530"/>
      <c r="FS29" s="530"/>
      <c r="FT29" s="530"/>
      <c r="FU29" s="530"/>
      <c r="FV29" s="530"/>
      <c r="FW29" s="530"/>
      <c r="FX29" s="530"/>
      <c r="FY29" s="530"/>
      <c r="FZ29" s="40"/>
      <c r="GA29" s="40"/>
      <c r="GB29" s="40"/>
      <c r="GC29" s="40"/>
      <c r="GD29" s="40"/>
      <c r="GE29" s="40"/>
      <c r="GF29" s="40"/>
      <c r="GG29" s="40"/>
      <c r="GH29" s="40"/>
    </row>
    <row r="30" spans="1:190" ht="14.25" customHeight="1">
      <c r="A30" s="40"/>
      <c r="B30" s="40"/>
      <c r="C30" s="40"/>
      <c r="D30" s="40"/>
      <c r="E30" s="534"/>
      <c r="F30" s="535"/>
      <c r="G30" s="535"/>
      <c r="H30" s="535"/>
      <c r="I30" s="535"/>
      <c r="J30" s="535"/>
      <c r="K30" s="535"/>
      <c r="L30" s="536"/>
      <c r="M30" s="529"/>
      <c r="N30" s="529"/>
      <c r="O30" s="529"/>
      <c r="P30" s="529"/>
      <c r="Q30" s="529"/>
      <c r="R30" s="530">
        <v>422</v>
      </c>
      <c r="S30" s="530"/>
      <c r="T30" s="530"/>
      <c r="U30" s="530"/>
      <c r="V30" s="530"/>
      <c r="W30" s="530"/>
      <c r="X30" s="543" t="s">
        <v>503</v>
      </c>
      <c r="Y30" s="544"/>
      <c r="Z30" s="544"/>
      <c r="AA30" s="544"/>
      <c r="AB30" s="544"/>
      <c r="AC30" s="544"/>
      <c r="AD30" s="544"/>
      <c r="AE30" s="544"/>
      <c r="AF30" s="544"/>
      <c r="AG30" s="544"/>
      <c r="AH30" s="544"/>
      <c r="AI30" s="544"/>
      <c r="AJ30" s="544"/>
      <c r="AK30" s="544"/>
      <c r="AL30" s="544"/>
      <c r="AM30" s="544"/>
      <c r="AN30" s="544"/>
      <c r="AO30" s="544"/>
      <c r="AP30" s="544"/>
      <c r="AQ30" s="544"/>
      <c r="AR30" s="544"/>
      <c r="AS30" s="544"/>
      <c r="AT30" s="544"/>
      <c r="AU30" s="544"/>
      <c r="AV30" s="544"/>
      <c r="AW30" s="544"/>
      <c r="AX30" s="544"/>
      <c r="AY30" s="544"/>
      <c r="AZ30" s="544"/>
      <c r="BA30" s="544"/>
      <c r="BB30" s="544"/>
      <c r="BC30" s="544"/>
      <c r="BD30" s="544"/>
      <c r="BE30" s="545"/>
      <c r="BF30" s="40"/>
      <c r="BG30" s="40"/>
      <c r="BH30" s="40"/>
      <c r="BI30" s="40"/>
      <c r="BJ30" s="40"/>
      <c r="BK30" s="40"/>
      <c r="BL30" s="40"/>
      <c r="BM30" s="40"/>
      <c r="BN30" s="40"/>
      <c r="BO30" s="534"/>
      <c r="BP30" s="535"/>
      <c r="BQ30" s="535"/>
      <c r="BR30" s="535"/>
      <c r="BS30" s="535"/>
      <c r="BT30" s="535"/>
      <c r="BU30" s="535"/>
      <c r="BV30" s="536"/>
      <c r="BW30" s="529"/>
      <c r="BX30" s="529"/>
      <c r="BY30" s="529"/>
      <c r="BZ30" s="529"/>
      <c r="CA30" s="529"/>
      <c r="CB30" s="530"/>
      <c r="CC30" s="530"/>
      <c r="CD30" s="530"/>
      <c r="CE30" s="530"/>
      <c r="CF30" s="530"/>
      <c r="CG30" s="530"/>
      <c r="CH30" s="530"/>
      <c r="CI30" s="530"/>
      <c r="CJ30" s="530"/>
      <c r="CK30" s="530"/>
      <c r="CL30" s="530"/>
      <c r="CM30" s="530"/>
      <c r="CN30" s="530"/>
      <c r="CO30" s="530"/>
      <c r="CP30" s="530"/>
      <c r="CQ30" s="530"/>
      <c r="CR30" s="530"/>
      <c r="CS30" s="530"/>
      <c r="CT30" s="530"/>
      <c r="CU30" s="530"/>
      <c r="CV30" s="530"/>
      <c r="CW30" s="530"/>
      <c r="CX30" s="530"/>
      <c r="CY30" s="530"/>
      <c r="CZ30" s="530"/>
      <c r="DA30" s="530"/>
      <c r="DB30" s="530"/>
      <c r="DC30" s="530"/>
      <c r="DD30" s="530"/>
      <c r="DE30" s="530"/>
      <c r="DF30" s="530"/>
      <c r="DG30" s="530"/>
      <c r="DH30" s="530"/>
      <c r="DI30" s="530"/>
      <c r="DJ30" s="530"/>
      <c r="DK30" s="530"/>
      <c r="DL30" s="530"/>
      <c r="DM30" s="530"/>
      <c r="DN30" s="530"/>
      <c r="DO30" s="530"/>
      <c r="DP30" s="40"/>
      <c r="DQ30" s="40"/>
      <c r="DR30" s="40"/>
      <c r="DS30" s="40"/>
      <c r="DT30" s="40"/>
      <c r="DU30" s="40"/>
      <c r="DV30" s="40"/>
      <c r="DW30" s="40"/>
      <c r="DX30" s="40"/>
      <c r="DY30" s="534"/>
      <c r="DZ30" s="535"/>
      <c r="EA30" s="535"/>
      <c r="EB30" s="535"/>
      <c r="EC30" s="535"/>
      <c r="ED30" s="535"/>
      <c r="EE30" s="535"/>
      <c r="EF30" s="536"/>
      <c r="EG30" s="529"/>
      <c r="EH30" s="529"/>
      <c r="EI30" s="529"/>
      <c r="EJ30" s="529"/>
      <c r="EK30" s="529"/>
      <c r="EL30" s="530"/>
      <c r="EM30" s="530"/>
      <c r="EN30" s="530"/>
      <c r="EO30" s="530"/>
      <c r="EP30" s="530"/>
      <c r="EQ30" s="530"/>
      <c r="ER30" s="530"/>
      <c r="ES30" s="530"/>
      <c r="ET30" s="530"/>
      <c r="EU30" s="530"/>
      <c r="EV30" s="530"/>
      <c r="EW30" s="530"/>
      <c r="EX30" s="530"/>
      <c r="EY30" s="530"/>
      <c r="EZ30" s="530"/>
      <c r="FA30" s="530"/>
      <c r="FB30" s="530"/>
      <c r="FC30" s="530"/>
      <c r="FD30" s="530"/>
      <c r="FE30" s="530"/>
      <c r="FF30" s="530"/>
      <c r="FG30" s="530"/>
      <c r="FH30" s="530"/>
      <c r="FI30" s="530"/>
      <c r="FJ30" s="530"/>
      <c r="FK30" s="530"/>
      <c r="FL30" s="530"/>
      <c r="FM30" s="530"/>
      <c r="FN30" s="530"/>
      <c r="FO30" s="530"/>
      <c r="FP30" s="530"/>
      <c r="FQ30" s="530"/>
      <c r="FR30" s="530"/>
      <c r="FS30" s="530"/>
      <c r="FT30" s="530"/>
      <c r="FU30" s="530"/>
      <c r="FV30" s="530"/>
      <c r="FW30" s="530"/>
      <c r="FX30" s="530"/>
      <c r="FY30" s="530"/>
      <c r="FZ30" s="40"/>
      <c r="GA30" s="40"/>
      <c r="GB30" s="40"/>
      <c r="GC30" s="40"/>
      <c r="GD30" s="40"/>
      <c r="GE30" s="40"/>
      <c r="GF30" s="40"/>
      <c r="GG30" s="40"/>
      <c r="GH30" s="40"/>
    </row>
    <row r="31" spans="1:190" ht="14.25" customHeight="1">
      <c r="A31" s="40"/>
      <c r="B31" s="40"/>
      <c r="C31" s="40"/>
      <c r="D31" s="40"/>
      <c r="E31" s="534"/>
      <c r="F31" s="535"/>
      <c r="G31" s="535"/>
      <c r="H31" s="535"/>
      <c r="I31" s="535"/>
      <c r="J31" s="535"/>
      <c r="K31" s="535"/>
      <c r="L31" s="536"/>
      <c r="M31" s="529"/>
      <c r="N31" s="529"/>
      <c r="O31" s="529"/>
      <c r="P31" s="529"/>
      <c r="Q31" s="529"/>
      <c r="R31" s="530">
        <v>423</v>
      </c>
      <c r="S31" s="530"/>
      <c r="T31" s="530"/>
      <c r="U31" s="530"/>
      <c r="V31" s="530"/>
      <c r="W31" s="530"/>
      <c r="X31" s="543" t="s">
        <v>504</v>
      </c>
      <c r="Y31" s="544"/>
      <c r="Z31" s="544"/>
      <c r="AA31" s="544"/>
      <c r="AB31" s="544"/>
      <c r="AC31" s="544"/>
      <c r="AD31" s="544"/>
      <c r="AE31" s="544"/>
      <c r="AF31" s="544"/>
      <c r="AG31" s="544"/>
      <c r="AH31" s="544"/>
      <c r="AI31" s="544"/>
      <c r="AJ31" s="544"/>
      <c r="AK31" s="544"/>
      <c r="AL31" s="544"/>
      <c r="AM31" s="544"/>
      <c r="AN31" s="544"/>
      <c r="AO31" s="544"/>
      <c r="AP31" s="544"/>
      <c r="AQ31" s="544"/>
      <c r="AR31" s="544"/>
      <c r="AS31" s="544"/>
      <c r="AT31" s="544"/>
      <c r="AU31" s="544"/>
      <c r="AV31" s="544"/>
      <c r="AW31" s="544"/>
      <c r="AX31" s="544"/>
      <c r="AY31" s="544"/>
      <c r="AZ31" s="544"/>
      <c r="BA31" s="544"/>
      <c r="BB31" s="544"/>
      <c r="BC31" s="544"/>
      <c r="BD31" s="544"/>
      <c r="BE31" s="545"/>
      <c r="BF31" s="40"/>
      <c r="BG31" s="40"/>
      <c r="BH31" s="40"/>
      <c r="BI31" s="40"/>
      <c r="BJ31" s="40"/>
      <c r="BK31" s="40"/>
      <c r="BL31" s="40"/>
      <c r="BM31" s="40"/>
      <c r="BN31" s="40"/>
      <c r="BO31" s="534"/>
      <c r="BP31" s="535"/>
      <c r="BQ31" s="535"/>
      <c r="BR31" s="535"/>
      <c r="BS31" s="535"/>
      <c r="BT31" s="535"/>
      <c r="BU31" s="535"/>
      <c r="BV31" s="536"/>
      <c r="BW31" s="529"/>
      <c r="BX31" s="529"/>
      <c r="BY31" s="529"/>
      <c r="BZ31" s="529"/>
      <c r="CA31" s="529"/>
      <c r="CB31" s="530"/>
      <c r="CC31" s="530"/>
      <c r="CD31" s="530"/>
      <c r="CE31" s="530"/>
      <c r="CF31" s="530"/>
      <c r="CG31" s="530"/>
      <c r="CH31" s="530"/>
      <c r="CI31" s="530"/>
      <c r="CJ31" s="530"/>
      <c r="CK31" s="530"/>
      <c r="CL31" s="530"/>
      <c r="CM31" s="530"/>
      <c r="CN31" s="530"/>
      <c r="CO31" s="530"/>
      <c r="CP31" s="530"/>
      <c r="CQ31" s="530"/>
      <c r="CR31" s="530"/>
      <c r="CS31" s="530"/>
      <c r="CT31" s="530"/>
      <c r="CU31" s="530"/>
      <c r="CV31" s="530"/>
      <c r="CW31" s="530"/>
      <c r="CX31" s="530"/>
      <c r="CY31" s="530"/>
      <c r="CZ31" s="530"/>
      <c r="DA31" s="530"/>
      <c r="DB31" s="530"/>
      <c r="DC31" s="530"/>
      <c r="DD31" s="530"/>
      <c r="DE31" s="530"/>
      <c r="DF31" s="530"/>
      <c r="DG31" s="530"/>
      <c r="DH31" s="530"/>
      <c r="DI31" s="530"/>
      <c r="DJ31" s="530"/>
      <c r="DK31" s="530"/>
      <c r="DL31" s="530"/>
      <c r="DM31" s="530"/>
      <c r="DN31" s="530"/>
      <c r="DO31" s="530"/>
      <c r="DP31" s="40"/>
      <c r="DQ31" s="40"/>
      <c r="DR31" s="40"/>
      <c r="DS31" s="40"/>
      <c r="DT31" s="40"/>
      <c r="DU31" s="40"/>
      <c r="DV31" s="40"/>
      <c r="DW31" s="40"/>
      <c r="DX31" s="40"/>
      <c r="DY31" s="534"/>
      <c r="DZ31" s="535"/>
      <c r="EA31" s="535"/>
      <c r="EB31" s="535"/>
      <c r="EC31" s="535"/>
      <c r="ED31" s="535"/>
      <c r="EE31" s="535"/>
      <c r="EF31" s="536"/>
      <c r="EG31" s="529"/>
      <c r="EH31" s="529"/>
      <c r="EI31" s="529"/>
      <c r="EJ31" s="529"/>
      <c r="EK31" s="529"/>
      <c r="EL31" s="530"/>
      <c r="EM31" s="530"/>
      <c r="EN31" s="530"/>
      <c r="EO31" s="530"/>
      <c r="EP31" s="530"/>
      <c r="EQ31" s="530"/>
      <c r="ER31" s="530"/>
      <c r="ES31" s="530"/>
      <c r="ET31" s="530"/>
      <c r="EU31" s="530"/>
      <c r="EV31" s="530"/>
      <c r="EW31" s="530"/>
      <c r="EX31" s="530"/>
      <c r="EY31" s="530"/>
      <c r="EZ31" s="530"/>
      <c r="FA31" s="530"/>
      <c r="FB31" s="530"/>
      <c r="FC31" s="530"/>
      <c r="FD31" s="530"/>
      <c r="FE31" s="530"/>
      <c r="FF31" s="530"/>
      <c r="FG31" s="530"/>
      <c r="FH31" s="530"/>
      <c r="FI31" s="530"/>
      <c r="FJ31" s="530"/>
      <c r="FK31" s="530"/>
      <c r="FL31" s="530"/>
      <c r="FM31" s="530"/>
      <c r="FN31" s="530"/>
      <c r="FO31" s="530"/>
      <c r="FP31" s="530"/>
      <c r="FQ31" s="530"/>
      <c r="FR31" s="530"/>
      <c r="FS31" s="530"/>
      <c r="FT31" s="530"/>
      <c r="FU31" s="530"/>
      <c r="FV31" s="530"/>
      <c r="FW31" s="530"/>
      <c r="FX31" s="530"/>
      <c r="FY31" s="530"/>
      <c r="FZ31" s="40"/>
      <c r="GA31" s="40"/>
      <c r="GB31" s="40"/>
      <c r="GC31" s="40"/>
      <c r="GD31" s="40"/>
      <c r="GE31" s="40"/>
      <c r="GF31" s="40"/>
      <c r="GG31" s="40"/>
      <c r="GH31" s="40"/>
    </row>
    <row r="32" spans="1:190" ht="14.25" customHeight="1">
      <c r="A32" s="40"/>
      <c r="B32" s="40"/>
      <c r="C32" s="40"/>
      <c r="D32" s="40"/>
      <c r="E32" s="534"/>
      <c r="F32" s="535"/>
      <c r="G32" s="535"/>
      <c r="H32" s="535"/>
      <c r="I32" s="535"/>
      <c r="J32" s="535"/>
      <c r="K32" s="535"/>
      <c r="L32" s="536"/>
      <c r="M32" s="529"/>
      <c r="N32" s="529"/>
      <c r="O32" s="529"/>
      <c r="P32" s="529"/>
      <c r="Q32" s="529"/>
      <c r="R32" s="530">
        <v>424</v>
      </c>
      <c r="S32" s="530"/>
      <c r="T32" s="530"/>
      <c r="U32" s="530"/>
      <c r="V32" s="530"/>
      <c r="W32" s="530"/>
      <c r="X32" s="543" t="s">
        <v>505</v>
      </c>
      <c r="Y32" s="544"/>
      <c r="Z32" s="544"/>
      <c r="AA32" s="544"/>
      <c r="AB32" s="544"/>
      <c r="AC32" s="544"/>
      <c r="AD32" s="544"/>
      <c r="AE32" s="544"/>
      <c r="AF32" s="544"/>
      <c r="AG32" s="544"/>
      <c r="AH32" s="544"/>
      <c r="AI32" s="544"/>
      <c r="AJ32" s="544"/>
      <c r="AK32" s="544"/>
      <c r="AL32" s="544"/>
      <c r="AM32" s="544"/>
      <c r="AN32" s="544"/>
      <c r="AO32" s="544"/>
      <c r="AP32" s="544"/>
      <c r="AQ32" s="544"/>
      <c r="AR32" s="544"/>
      <c r="AS32" s="544"/>
      <c r="AT32" s="544"/>
      <c r="AU32" s="544"/>
      <c r="AV32" s="544"/>
      <c r="AW32" s="544"/>
      <c r="AX32" s="544"/>
      <c r="AY32" s="544"/>
      <c r="AZ32" s="544"/>
      <c r="BA32" s="544"/>
      <c r="BB32" s="544"/>
      <c r="BC32" s="544"/>
      <c r="BD32" s="544"/>
      <c r="BE32" s="545"/>
      <c r="BF32" s="40"/>
      <c r="BG32" s="40"/>
      <c r="BH32" s="40"/>
      <c r="BI32" s="40"/>
      <c r="BJ32" s="40"/>
      <c r="BK32" s="40"/>
      <c r="BL32" s="40"/>
      <c r="BM32" s="40"/>
      <c r="BN32" s="40"/>
      <c r="BO32" s="534"/>
      <c r="BP32" s="535"/>
      <c r="BQ32" s="535"/>
      <c r="BR32" s="535"/>
      <c r="BS32" s="535"/>
      <c r="BT32" s="535"/>
      <c r="BU32" s="535"/>
      <c r="BV32" s="536"/>
      <c r="BW32" s="529"/>
      <c r="BX32" s="529"/>
      <c r="BY32" s="529"/>
      <c r="BZ32" s="529"/>
      <c r="CA32" s="529"/>
      <c r="CB32" s="530"/>
      <c r="CC32" s="530"/>
      <c r="CD32" s="530"/>
      <c r="CE32" s="530"/>
      <c r="CF32" s="530"/>
      <c r="CG32" s="530"/>
      <c r="CH32" s="530"/>
      <c r="CI32" s="530"/>
      <c r="CJ32" s="530"/>
      <c r="CK32" s="530"/>
      <c r="CL32" s="530"/>
      <c r="CM32" s="530"/>
      <c r="CN32" s="530"/>
      <c r="CO32" s="530"/>
      <c r="CP32" s="530"/>
      <c r="CQ32" s="530"/>
      <c r="CR32" s="530"/>
      <c r="CS32" s="530"/>
      <c r="CT32" s="530"/>
      <c r="CU32" s="530"/>
      <c r="CV32" s="530"/>
      <c r="CW32" s="530"/>
      <c r="CX32" s="530"/>
      <c r="CY32" s="530"/>
      <c r="CZ32" s="530"/>
      <c r="DA32" s="530"/>
      <c r="DB32" s="530"/>
      <c r="DC32" s="530"/>
      <c r="DD32" s="530"/>
      <c r="DE32" s="530"/>
      <c r="DF32" s="530"/>
      <c r="DG32" s="530"/>
      <c r="DH32" s="530"/>
      <c r="DI32" s="530"/>
      <c r="DJ32" s="530"/>
      <c r="DK32" s="530"/>
      <c r="DL32" s="530"/>
      <c r="DM32" s="530"/>
      <c r="DN32" s="530"/>
      <c r="DO32" s="530"/>
      <c r="DP32" s="40"/>
      <c r="DQ32" s="40"/>
      <c r="DR32" s="40"/>
      <c r="DS32" s="40"/>
      <c r="DT32" s="40"/>
      <c r="DU32" s="40"/>
      <c r="DV32" s="40"/>
      <c r="DW32" s="40"/>
      <c r="DX32" s="40"/>
      <c r="DY32" s="534"/>
      <c r="DZ32" s="535"/>
      <c r="EA32" s="535"/>
      <c r="EB32" s="535"/>
      <c r="EC32" s="535"/>
      <c r="ED32" s="535"/>
      <c r="EE32" s="535"/>
      <c r="EF32" s="536"/>
      <c r="EG32" s="529"/>
      <c r="EH32" s="529"/>
      <c r="EI32" s="529"/>
      <c r="EJ32" s="529"/>
      <c r="EK32" s="529"/>
      <c r="EL32" s="530"/>
      <c r="EM32" s="530"/>
      <c r="EN32" s="530"/>
      <c r="EO32" s="530"/>
      <c r="EP32" s="530"/>
      <c r="EQ32" s="530"/>
      <c r="ER32" s="530"/>
      <c r="ES32" s="530"/>
      <c r="ET32" s="530"/>
      <c r="EU32" s="530"/>
      <c r="EV32" s="530"/>
      <c r="EW32" s="530"/>
      <c r="EX32" s="530"/>
      <c r="EY32" s="530"/>
      <c r="EZ32" s="530"/>
      <c r="FA32" s="530"/>
      <c r="FB32" s="530"/>
      <c r="FC32" s="530"/>
      <c r="FD32" s="530"/>
      <c r="FE32" s="530"/>
      <c r="FF32" s="530"/>
      <c r="FG32" s="530"/>
      <c r="FH32" s="530"/>
      <c r="FI32" s="530"/>
      <c r="FJ32" s="530"/>
      <c r="FK32" s="530"/>
      <c r="FL32" s="530"/>
      <c r="FM32" s="530"/>
      <c r="FN32" s="530"/>
      <c r="FO32" s="530"/>
      <c r="FP32" s="530"/>
      <c r="FQ32" s="530"/>
      <c r="FR32" s="530"/>
      <c r="FS32" s="530"/>
      <c r="FT32" s="530"/>
      <c r="FU32" s="530"/>
      <c r="FV32" s="530"/>
      <c r="FW32" s="530"/>
      <c r="FX32" s="530"/>
      <c r="FY32" s="530"/>
      <c r="FZ32" s="40"/>
      <c r="GA32" s="40"/>
      <c r="GB32" s="40"/>
      <c r="GC32" s="40"/>
      <c r="GD32" s="40"/>
      <c r="GE32" s="40"/>
      <c r="GF32" s="40"/>
      <c r="GG32" s="40"/>
      <c r="GH32" s="40"/>
    </row>
    <row r="33" spans="1:190" ht="14.25" customHeight="1">
      <c r="A33" s="40"/>
      <c r="B33" s="40"/>
      <c r="C33" s="40"/>
      <c r="D33" s="40"/>
      <c r="E33" s="534"/>
      <c r="F33" s="535"/>
      <c r="G33" s="535"/>
      <c r="H33" s="535"/>
      <c r="I33" s="535"/>
      <c r="J33" s="535"/>
      <c r="K33" s="535"/>
      <c r="L33" s="536"/>
      <c r="M33" s="529"/>
      <c r="N33" s="529"/>
      <c r="O33" s="529"/>
      <c r="P33" s="529"/>
      <c r="Q33" s="529"/>
      <c r="R33" s="530">
        <v>425</v>
      </c>
      <c r="S33" s="530"/>
      <c r="T33" s="530"/>
      <c r="U33" s="530"/>
      <c r="V33" s="530"/>
      <c r="W33" s="530"/>
      <c r="X33" s="543" t="s">
        <v>506</v>
      </c>
      <c r="Y33" s="544"/>
      <c r="Z33" s="544"/>
      <c r="AA33" s="544"/>
      <c r="AB33" s="544"/>
      <c r="AC33" s="544"/>
      <c r="AD33" s="544"/>
      <c r="AE33" s="544"/>
      <c r="AF33" s="544"/>
      <c r="AG33" s="544"/>
      <c r="AH33" s="544"/>
      <c r="AI33" s="544"/>
      <c r="AJ33" s="544"/>
      <c r="AK33" s="544"/>
      <c r="AL33" s="544"/>
      <c r="AM33" s="544"/>
      <c r="AN33" s="544"/>
      <c r="AO33" s="544"/>
      <c r="AP33" s="544"/>
      <c r="AQ33" s="544"/>
      <c r="AR33" s="544"/>
      <c r="AS33" s="544"/>
      <c r="AT33" s="544"/>
      <c r="AU33" s="544"/>
      <c r="AV33" s="544"/>
      <c r="AW33" s="544"/>
      <c r="AX33" s="544"/>
      <c r="AY33" s="544"/>
      <c r="AZ33" s="544"/>
      <c r="BA33" s="544"/>
      <c r="BB33" s="544"/>
      <c r="BC33" s="544"/>
      <c r="BD33" s="544"/>
      <c r="BE33" s="545"/>
      <c r="BF33" s="40"/>
      <c r="BG33" s="40"/>
      <c r="BH33" s="40"/>
      <c r="BI33" s="40"/>
      <c r="BJ33" s="40"/>
      <c r="BK33" s="40"/>
      <c r="BL33" s="40"/>
      <c r="BM33" s="40"/>
      <c r="BN33" s="40"/>
      <c r="BO33" s="534"/>
      <c r="BP33" s="535"/>
      <c r="BQ33" s="535"/>
      <c r="BR33" s="535"/>
      <c r="BS33" s="535"/>
      <c r="BT33" s="535"/>
      <c r="BU33" s="535"/>
      <c r="BV33" s="536"/>
      <c r="BW33" s="529"/>
      <c r="BX33" s="529"/>
      <c r="BY33" s="529"/>
      <c r="BZ33" s="529"/>
      <c r="CA33" s="529"/>
      <c r="CB33" s="530"/>
      <c r="CC33" s="530"/>
      <c r="CD33" s="530"/>
      <c r="CE33" s="530"/>
      <c r="CF33" s="530"/>
      <c r="CG33" s="530"/>
      <c r="CH33" s="530"/>
      <c r="CI33" s="530"/>
      <c r="CJ33" s="530"/>
      <c r="CK33" s="530"/>
      <c r="CL33" s="530"/>
      <c r="CM33" s="530"/>
      <c r="CN33" s="530"/>
      <c r="CO33" s="530"/>
      <c r="CP33" s="530"/>
      <c r="CQ33" s="530"/>
      <c r="CR33" s="530"/>
      <c r="CS33" s="530"/>
      <c r="CT33" s="530"/>
      <c r="CU33" s="530"/>
      <c r="CV33" s="530"/>
      <c r="CW33" s="530"/>
      <c r="CX33" s="530"/>
      <c r="CY33" s="530"/>
      <c r="CZ33" s="530"/>
      <c r="DA33" s="530"/>
      <c r="DB33" s="530"/>
      <c r="DC33" s="530"/>
      <c r="DD33" s="530"/>
      <c r="DE33" s="530"/>
      <c r="DF33" s="530"/>
      <c r="DG33" s="530"/>
      <c r="DH33" s="530"/>
      <c r="DI33" s="530"/>
      <c r="DJ33" s="530"/>
      <c r="DK33" s="530"/>
      <c r="DL33" s="530"/>
      <c r="DM33" s="530"/>
      <c r="DN33" s="530"/>
      <c r="DO33" s="530"/>
      <c r="DP33" s="40"/>
      <c r="DQ33" s="40"/>
      <c r="DR33" s="40"/>
      <c r="DS33" s="40"/>
      <c r="DT33" s="40"/>
      <c r="DU33" s="40"/>
      <c r="DV33" s="40"/>
      <c r="DW33" s="40"/>
      <c r="DX33" s="40"/>
      <c r="DY33" s="534"/>
      <c r="DZ33" s="535"/>
      <c r="EA33" s="535"/>
      <c r="EB33" s="535"/>
      <c r="EC33" s="535"/>
      <c r="ED33" s="535"/>
      <c r="EE33" s="535"/>
      <c r="EF33" s="536"/>
      <c r="EG33" s="529"/>
      <c r="EH33" s="529"/>
      <c r="EI33" s="529"/>
      <c r="EJ33" s="529"/>
      <c r="EK33" s="529"/>
      <c r="EL33" s="530"/>
      <c r="EM33" s="530"/>
      <c r="EN33" s="530"/>
      <c r="EO33" s="530"/>
      <c r="EP33" s="530"/>
      <c r="EQ33" s="530"/>
      <c r="ER33" s="530"/>
      <c r="ES33" s="530"/>
      <c r="ET33" s="530"/>
      <c r="EU33" s="530"/>
      <c r="EV33" s="530"/>
      <c r="EW33" s="530"/>
      <c r="EX33" s="530"/>
      <c r="EY33" s="530"/>
      <c r="EZ33" s="530"/>
      <c r="FA33" s="530"/>
      <c r="FB33" s="530"/>
      <c r="FC33" s="530"/>
      <c r="FD33" s="530"/>
      <c r="FE33" s="530"/>
      <c r="FF33" s="530"/>
      <c r="FG33" s="530"/>
      <c r="FH33" s="530"/>
      <c r="FI33" s="530"/>
      <c r="FJ33" s="530"/>
      <c r="FK33" s="530"/>
      <c r="FL33" s="530"/>
      <c r="FM33" s="530"/>
      <c r="FN33" s="530"/>
      <c r="FO33" s="530"/>
      <c r="FP33" s="530"/>
      <c r="FQ33" s="530"/>
      <c r="FR33" s="530"/>
      <c r="FS33" s="530"/>
      <c r="FT33" s="530"/>
      <c r="FU33" s="530"/>
      <c r="FV33" s="530"/>
      <c r="FW33" s="530"/>
      <c r="FX33" s="530"/>
      <c r="FY33" s="530"/>
      <c r="FZ33" s="40"/>
      <c r="GA33" s="40"/>
      <c r="GB33" s="40"/>
      <c r="GC33" s="40"/>
      <c r="GD33" s="40"/>
      <c r="GE33" s="40"/>
      <c r="GF33" s="40"/>
      <c r="GG33" s="40"/>
      <c r="GH33" s="40"/>
    </row>
    <row r="34" spans="1:190" ht="14.25" customHeight="1">
      <c r="A34" s="40"/>
      <c r="B34" s="40"/>
      <c r="C34" s="40"/>
      <c r="D34" s="40"/>
      <c r="E34" s="534"/>
      <c r="F34" s="535"/>
      <c r="G34" s="535"/>
      <c r="H34" s="535"/>
      <c r="I34" s="535"/>
      <c r="J34" s="535"/>
      <c r="K34" s="535"/>
      <c r="L34" s="536"/>
      <c r="M34" s="529"/>
      <c r="N34" s="529"/>
      <c r="O34" s="529"/>
      <c r="P34" s="529"/>
      <c r="Q34" s="529"/>
      <c r="R34" s="530">
        <v>426</v>
      </c>
      <c r="S34" s="530"/>
      <c r="T34" s="530"/>
      <c r="U34" s="530"/>
      <c r="V34" s="530"/>
      <c r="W34" s="530"/>
      <c r="X34" s="543" t="s">
        <v>507</v>
      </c>
      <c r="Y34" s="544"/>
      <c r="Z34" s="544"/>
      <c r="AA34" s="544"/>
      <c r="AB34" s="544"/>
      <c r="AC34" s="544"/>
      <c r="AD34" s="544"/>
      <c r="AE34" s="544"/>
      <c r="AF34" s="544"/>
      <c r="AG34" s="544"/>
      <c r="AH34" s="544"/>
      <c r="AI34" s="544"/>
      <c r="AJ34" s="544"/>
      <c r="AK34" s="544"/>
      <c r="AL34" s="544"/>
      <c r="AM34" s="544"/>
      <c r="AN34" s="544"/>
      <c r="AO34" s="544"/>
      <c r="AP34" s="544"/>
      <c r="AQ34" s="544"/>
      <c r="AR34" s="544"/>
      <c r="AS34" s="544"/>
      <c r="AT34" s="544"/>
      <c r="AU34" s="544"/>
      <c r="AV34" s="544"/>
      <c r="AW34" s="544"/>
      <c r="AX34" s="544"/>
      <c r="AY34" s="544"/>
      <c r="AZ34" s="544"/>
      <c r="BA34" s="544"/>
      <c r="BB34" s="544"/>
      <c r="BC34" s="544"/>
      <c r="BD34" s="544"/>
      <c r="BE34" s="545"/>
      <c r="BF34" s="40"/>
      <c r="BG34" s="40"/>
      <c r="BH34" s="40"/>
      <c r="BI34" s="40"/>
      <c r="BJ34" s="40"/>
      <c r="BK34" s="40"/>
      <c r="BL34" s="40"/>
      <c r="BM34" s="40"/>
      <c r="BN34" s="40"/>
      <c r="BO34" s="534"/>
      <c r="BP34" s="535"/>
      <c r="BQ34" s="535"/>
      <c r="BR34" s="535"/>
      <c r="BS34" s="535"/>
      <c r="BT34" s="535"/>
      <c r="BU34" s="535"/>
      <c r="BV34" s="536"/>
      <c r="BW34" s="529"/>
      <c r="BX34" s="529"/>
      <c r="BY34" s="529"/>
      <c r="BZ34" s="529"/>
      <c r="CA34" s="529"/>
      <c r="CB34" s="530"/>
      <c r="CC34" s="530"/>
      <c r="CD34" s="530"/>
      <c r="CE34" s="530"/>
      <c r="CF34" s="530"/>
      <c r="CG34" s="530"/>
      <c r="CH34" s="530"/>
      <c r="CI34" s="530"/>
      <c r="CJ34" s="530"/>
      <c r="CK34" s="530"/>
      <c r="CL34" s="530"/>
      <c r="CM34" s="530"/>
      <c r="CN34" s="530"/>
      <c r="CO34" s="530"/>
      <c r="CP34" s="530"/>
      <c r="CQ34" s="530"/>
      <c r="CR34" s="530"/>
      <c r="CS34" s="530"/>
      <c r="CT34" s="530"/>
      <c r="CU34" s="530"/>
      <c r="CV34" s="530"/>
      <c r="CW34" s="530"/>
      <c r="CX34" s="530"/>
      <c r="CY34" s="530"/>
      <c r="CZ34" s="530"/>
      <c r="DA34" s="530"/>
      <c r="DB34" s="530"/>
      <c r="DC34" s="530"/>
      <c r="DD34" s="530"/>
      <c r="DE34" s="530"/>
      <c r="DF34" s="530"/>
      <c r="DG34" s="530"/>
      <c r="DH34" s="530"/>
      <c r="DI34" s="530"/>
      <c r="DJ34" s="530"/>
      <c r="DK34" s="530"/>
      <c r="DL34" s="530"/>
      <c r="DM34" s="530"/>
      <c r="DN34" s="530"/>
      <c r="DO34" s="530"/>
      <c r="DP34" s="40"/>
      <c r="DQ34" s="40"/>
      <c r="DR34" s="40"/>
      <c r="DS34" s="40"/>
      <c r="DT34" s="40"/>
      <c r="DU34" s="40"/>
      <c r="DV34" s="40"/>
      <c r="DW34" s="40"/>
      <c r="DX34" s="40"/>
      <c r="DY34" s="534"/>
      <c r="DZ34" s="535"/>
      <c r="EA34" s="535"/>
      <c r="EB34" s="535"/>
      <c r="EC34" s="535"/>
      <c r="ED34" s="535"/>
      <c r="EE34" s="535"/>
      <c r="EF34" s="536"/>
      <c r="EG34" s="529"/>
      <c r="EH34" s="529"/>
      <c r="EI34" s="529"/>
      <c r="EJ34" s="529"/>
      <c r="EK34" s="529"/>
      <c r="EL34" s="530"/>
      <c r="EM34" s="530"/>
      <c r="EN34" s="530"/>
      <c r="EO34" s="530"/>
      <c r="EP34" s="530"/>
      <c r="EQ34" s="530"/>
      <c r="ER34" s="530"/>
      <c r="ES34" s="530"/>
      <c r="ET34" s="530"/>
      <c r="EU34" s="530"/>
      <c r="EV34" s="530"/>
      <c r="EW34" s="530"/>
      <c r="EX34" s="530"/>
      <c r="EY34" s="530"/>
      <c r="EZ34" s="530"/>
      <c r="FA34" s="530"/>
      <c r="FB34" s="530"/>
      <c r="FC34" s="530"/>
      <c r="FD34" s="530"/>
      <c r="FE34" s="530"/>
      <c r="FF34" s="530"/>
      <c r="FG34" s="530"/>
      <c r="FH34" s="530"/>
      <c r="FI34" s="530"/>
      <c r="FJ34" s="530"/>
      <c r="FK34" s="530"/>
      <c r="FL34" s="530"/>
      <c r="FM34" s="530"/>
      <c r="FN34" s="530"/>
      <c r="FO34" s="530"/>
      <c r="FP34" s="530"/>
      <c r="FQ34" s="530"/>
      <c r="FR34" s="530"/>
      <c r="FS34" s="530"/>
      <c r="FT34" s="530"/>
      <c r="FU34" s="530"/>
      <c r="FV34" s="530"/>
      <c r="FW34" s="530"/>
      <c r="FX34" s="530"/>
      <c r="FY34" s="530"/>
      <c r="FZ34" s="40"/>
      <c r="GA34" s="40"/>
      <c r="GB34" s="40"/>
      <c r="GC34" s="40"/>
      <c r="GD34" s="40"/>
      <c r="GE34" s="40"/>
      <c r="GF34" s="40"/>
      <c r="GG34" s="40"/>
      <c r="GH34" s="40"/>
    </row>
    <row r="35" spans="1:190" s="21" customFormat="1" ht="14.25" customHeight="1">
      <c r="A35" s="31"/>
      <c r="B35" s="31"/>
      <c r="C35" s="31"/>
      <c r="D35" s="31"/>
      <c r="E35" s="534"/>
      <c r="F35" s="535"/>
      <c r="G35" s="535"/>
      <c r="H35" s="535"/>
      <c r="I35" s="535"/>
      <c r="J35" s="535"/>
      <c r="K35" s="535"/>
      <c r="L35" s="536"/>
      <c r="M35" s="529"/>
      <c r="N35" s="529"/>
      <c r="O35" s="529"/>
      <c r="P35" s="529"/>
      <c r="Q35" s="529"/>
      <c r="R35" s="530">
        <v>427</v>
      </c>
      <c r="S35" s="530"/>
      <c r="T35" s="530"/>
      <c r="U35" s="530"/>
      <c r="V35" s="530"/>
      <c r="W35" s="530"/>
      <c r="X35" s="543" t="s">
        <v>508</v>
      </c>
      <c r="Y35" s="544"/>
      <c r="Z35" s="544"/>
      <c r="AA35" s="544"/>
      <c r="AB35" s="544"/>
      <c r="AC35" s="544"/>
      <c r="AD35" s="544"/>
      <c r="AE35" s="544"/>
      <c r="AF35" s="544"/>
      <c r="AG35" s="544"/>
      <c r="AH35" s="544"/>
      <c r="AI35" s="544"/>
      <c r="AJ35" s="544"/>
      <c r="AK35" s="544"/>
      <c r="AL35" s="544"/>
      <c r="AM35" s="544"/>
      <c r="AN35" s="544"/>
      <c r="AO35" s="544"/>
      <c r="AP35" s="544"/>
      <c r="AQ35" s="544"/>
      <c r="AR35" s="544"/>
      <c r="AS35" s="544"/>
      <c r="AT35" s="544"/>
      <c r="AU35" s="544"/>
      <c r="AV35" s="544"/>
      <c r="AW35" s="544"/>
      <c r="AX35" s="544"/>
      <c r="AY35" s="544"/>
      <c r="AZ35" s="544"/>
      <c r="BA35" s="544"/>
      <c r="BB35" s="544"/>
      <c r="BC35" s="544"/>
      <c r="BD35" s="544"/>
      <c r="BE35" s="545"/>
      <c r="BF35" s="31"/>
      <c r="BG35" s="31"/>
      <c r="BH35" s="31"/>
      <c r="BI35" s="31"/>
      <c r="BJ35" s="31"/>
      <c r="BK35" s="31"/>
      <c r="BL35" s="31"/>
      <c r="BM35" s="31"/>
      <c r="BN35" s="31"/>
      <c r="BO35" s="534"/>
      <c r="BP35" s="535"/>
      <c r="BQ35" s="535"/>
      <c r="BR35" s="535"/>
      <c r="BS35" s="535"/>
      <c r="BT35" s="535"/>
      <c r="BU35" s="535"/>
      <c r="BV35" s="536"/>
      <c r="BW35" s="529"/>
      <c r="BX35" s="529"/>
      <c r="BY35" s="529"/>
      <c r="BZ35" s="529"/>
      <c r="CA35" s="529"/>
      <c r="CB35" s="530"/>
      <c r="CC35" s="530"/>
      <c r="CD35" s="530"/>
      <c r="CE35" s="530"/>
      <c r="CF35" s="530"/>
      <c r="CG35" s="530"/>
      <c r="CH35" s="530"/>
      <c r="CI35" s="530"/>
      <c r="CJ35" s="530"/>
      <c r="CK35" s="530"/>
      <c r="CL35" s="530"/>
      <c r="CM35" s="530"/>
      <c r="CN35" s="530"/>
      <c r="CO35" s="530"/>
      <c r="CP35" s="530"/>
      <c r="CQ35" s="530"/>
      <c r="CR35" s="530"/>
      <c r="CS35" s="530"/>
      <c r="CT35" s="530"/>
      <c r="CU35" s="530"/>
      <c r="CV35" s="530"/>
      <c r="CW35" s="530"/>
      <c r="CX35" s="530"/>
      <c r="CY35" s="530"/>
      <c r="CZ35" s="530"/>
      <c r="DA35" s="530"/>
      <c r="DB35" s="530"/>
      <c r="DC35" s="530"/>
      <c r="DD35" s="530"/>
      <c r="DE35" s="530"/>
      <c r="DF35" s="530"/>
      <c r="DG35" s="530"/>
      <c r="DH35" s="530"/>
      <c r="DI35" s="530"/>
      <c r="DJ35" s="530"/>
      <c r="DK35" s="530"/>
      <c r="DL35" s="530"/>
      <c r="DM35" s="530"/>
      <c r="DN35" s="530"/>
      <c r="DO35" s="530"/>
      <c r="DP35" s="31"/>
      <c r="DQ35" s="31"/>
      <c r="DR35" s="31"/>
      <c r="DS35" s="31"/>
      <c r="DT35" s="31"/>
      <c r="DU35" s="31"/>
      <c r="DV35" s="31"/>
      <c r="DW35" s="31"/>
      <c r="DX35" s="31"/>
      <c r="DY35" s="534"/>
      <c r="DZ35" s="535"/>
      <c r="EA35" s="535"/>
      <c r="EB35" s="535"/>
      <c r="EC35" s="535"/>
      <c r="ED35" s="535"/>
      <c r="EE35" s="535"/>
      <c r="EF35" s="536"/>
      <c r="EG35" s="529"/>
      <c r="EH35" s="529"/>
      <c r="EI35" s="529"/>
      <c r="EJ35" s="529"/>
      <c r="EK35" s="529"/>
      <c r="EL35" s="530"/>
      <c r="EM35" s="530"/>
      <c r="EN35" s="530"/>
      <c r="EO35" s="530"/>
      <c r="EP35" s="530"/>
      <c r="EQ35" s="530"/>
      <c r="ER35" s="530"/>
      <c r="ES35" s="530"/>
      <c r="ET35" s="530"/>
      <c r="EU35" s="530"/>
      <c r="EV35" s="530"/>
      <c r="EW35" s="530"/>
      <c r="EX35" s="530"/>
      <c r="EY35" s="530"/>
      <c r="EZ35" s="530"/>
      <c r="FA35" s="530"/>
      <c r="FB35" s="530"/>
      <c r="FC35" s="530"/>
      <c r="FD35" s="530"/>
      <c r="FE35" s="530"/>
      <c r="FF35" s="530"/>
      <c r="FG35" s="530"/>
      <c r="FH35" s="530"/>
      <c r="FI35" s="530"/>
      <c r="FJ35" s="530"/>
      <c r="FK35" s="530"/>
      <c r="FL35" s="530"/>
      <c r="FM35" s="530"/>
      <c r="FN35" s="530"/>
      <c r="FO35" s="530"/>
      <c r="FP35" s="530"/>
      <c r="FQ35" s="530"/>
      <c r="FR35" s="530"/>
      <c r="FS35" s="530"/>
      <c r="FT35" s="530"/>
      <c r="FU35" s="530"/>
      <c r="FV35" s="530"/>
      <c r="FW35" s="530"/>
      <c r="FX35" s="530"/>
      <c r="FY35" s="530"/>
      <c r="FZ35" s="31"/>
      <c r="GA35" s="31"/>
      <c r="GB35" s="31"/>
      <c r="GC35" s="31"/>
      <c r="GD35" s="31"/>
      <c r="GE35" s="31"/>
      <c r="GF35" s="31"/>
      <c r="GG35" s="31"/>
      <c r="GH35" s="31"/>
    </row>
    <row r="36" spans="1:190" s="21" customFormat="1" ht="14.25" customHeight="1">
      <c r="A36" s="31"/>
      <c r="B36" s="31"/>
      <c r="C36" s="31"/>
      <c r="D36" s="31"/>
      <c r="E36" s="534"/>
      <c r="F36" s="535"/>
      <c r="G36" s="535"/>
      <c r="H36" s="535"/>
      <c r="I36" s="535"/>
      <c r="J36" s="535"/>
      <c r="K36" s="535"/>
      <c r="L36" s="536"/>
      <c r="M36" s="529"/>
      <c r="N36" s="529"/>
      <c r="O36" s="529"/>
      <c r="P36" s="529"/>
      <c r="Q36" s="529"/>
      <c r="R36" s="530">
        <v>428</v>
      </c>
      <c r="S36" s="530"/>
      <c r="T36" s="530"/>
      <c r="U36" s="530"/>
      <c r="V36" s="530"/>
      <c r="W36" s="530"/>
      <c r="X36" s="543" t="s">
        <v>509</v>
      </c>
      <c r="Y36" s="544"/>
      <c r="Z36" s="544"/>
      <c r="AA36" s="544"/>
      <c r="AB36" s="544"/>
      <c r="AC36" s="544"/>
      <c r="AD36" s="544"/>
      <c r="AE36" s="544"/>
      <c r="AF36" s="544"/>
      <c r="AG36" s="544"/>
      <c r="AH36" s="544"/>
      <c r="AI36" s="544"/>
      <c r="AJ36" s="544"/>
      <c r="AK36" s="544"/>
      <c r="AL36" s="544"/>
      <c r="AM36" s="544"/>
      <c r="AN36" s="544"/>
      <c r="AO36" s="544"/>
      <c r="AP36" s="544"/>
      <c r="AQ36" s="544"/>
      <c r="AR36" s="544"/>
      <c r="AS36" s="544"/>
      <c r="AT36" s="544"/>
      <c r="AU36" s="544"/>
      <c r="AV36" s="544"/>
      <c r="AW36" s="544"/>
      <c r="AX36" s="544"/>
      <c r="AY36" s="544"/>
      <c r="AZ36" s="544"/>
      <c r="BA36" s="544"/>
      <c r="BB36" s="544"/>
      <c r="BC36" s="544"/>
      <c r="BD36" s="544"/>
      <c r="BE36" s="545"/>
      <c r="BF36" s="31"/>
      <c r="BG36" s="31"/>
      <c r="BH36" s="31"/>
      <c r="BI36" s="31"/>
      <c r="BJ36" s="31"/>
      <c r="BK36" s="31"/>
      <c r="BL36" s="31"/>
      <c r="BM36" s="31"/>
      <c r="BN36" s="31"/>
      <c r="BO36" s="534"/>
      <c r="BP36" s="535"/>
      <c r="BQ36" s="535"/>
      <c r="BR36" s="535"/>
      <c r="BS36" s="535"/>
      <c r="BT36" s="535"/>
      <c r="BU36" s="535"/>
      <c r="BV36" s="536"/>
      <c r="BW36" s="529"/>
      <c r="BX36" s="529"/>
      <c r="BY36" s="529"/>
      <c r="BZ36" s="529"/>
      <c r="CA36" s="529"/>
      <c r="CB36" s="530"/>
      <c r="CC36" s="530"/>
      <c r="CD36" s="530"/>
      <c r="CE36" s="530"/>
      <c r="CF36" s="530"/>
      <c r="CG36" s="530"/>
      <c r="CH36" s="530"/>
      <c r="CI36" s="530"/>
      <c r="CJ36" s="530"/>
      <c r="CK36" s="530"/>
      <c r="CL36" s="530"/>
      <c r="CM36" s="530"/>
      <c r="CN36" s="530"/>
      <c r="CO36" s="530"/>
      <c r="CP36" s="530"/>
      <c r="CQ36" s="530"/>
      <c r="CR36" s="530"/>
      <c r="CS36" s="530"/>
      <c r="CT36" s="530"/>
      <c r="CU36" s="530"/>
      <c r="CV36" s="530"/>
      <c r="CW36" s="530"/>
      <c r="CX36" s="530"/>
      <c r="CY36" s="530"/>
      <c r="CZ36" s="530"/>
      <c r="DA36" s="530"/>
      <c r="DB36" s="530"/>
      <c r="DC36" s="530"/>
      <c r="DD36" s="530"/>
      <c r="DE36" s="530"/>
      <c r="DF36" s="530"/>
      <c r="DG36" s="530"/>
      <c r="DH36" s="530"/>
      <c r="DI36" s="530"/>
      <c r="DJ36" s="530"/>
      <c r="DK36" s="530"/>
      <c r="DL36" s="530"/>
      <c r="DM36" s="530"/>
      <c r="DN36" s="530"/>
      <c r="DO36" s="530"/>
      <c r="DP36" s="31"/>
      <c r="DQ36" s="31"/>
      <c r="DR36" s="31"/>
      <c r="DS36" s="31"/>
      <c r="DT36" s="31"/>
      <c r="DU36" s="31"/>
      <c r="DV36" s="31"/>
      <c r="DW36" s="31"/>
      <c r="DX36" s="31"/>
      <c r="DY36" s="534"/>
      <c r="DZ36" s="535"/>
      <c r="EA36" s="535"/>
      <c r="EB36" s="535"/>
      <c r="EC36" s="535"/>
      <c r="ED36" s="535"/>
      <c r="EE36" s="535"/>
      <c r="EF36" s="536"/>
      <c r="EG36" s="529"/>
      <c r="EH36" s="529"/>
      <c r="EI36" s="529"/>
      <c r="EJ36" s="529"/>
      <c r="EK36" s="529"/>
      <c r="EL36" s="530"/>
      <c r="EM36" s="530"/>
      <c r="EN36" s="530"/>
      <c r="EO36" s="530"/>
      <c r="EP36" s="530"/>
      <c r="EQ36" s="530"/>
      <c r="ER36" s="530"/>
      <c r="ES36" s="530"/>
      <c r="ET36" s="530"/>
      <c r="EU36" s="530"/>
      <c r="EV36" s="530"/>
      <c r="EW36" s="530"/>
      <c r="EX36" s="530"/>
      <c r="EY36" s="530"/>
      <c r="EZ36" s="530"/>
      <c r="FA36" s="530"/>
      <c r="FB36" s="530"/>
      <c r="FC36" s="530"/>
      <c r="FD36" s="530"/>
      <c r="FE36" s="530"/>
      <c r="FF36" s="530"/>
      <c r="FG36" s="530"/>
      <c r="FH36" s="530"/>
      <c r="FI36" s="530"/>
      <c r="FJ36" s="530"/>
      <c r="FK36" s="530"/>
      <c r="FL36" s="530"/>
      <c r="FM36" s="530"/>
      <c r="FN36" s="530"/>
      <c r="FO36" s="530"/>
      <c r="FP36" s="530"/>
      <c r="FQ36" s="530"/>
      <c r="FR36" s="530"/>
      <c r="FS36" s="530"/>
      <c r="FT36" s="530"/>
      <c r="FU36" s="530"/>
      <c r="FV36" s="530"/>
      <c r="FW36" s="530"/>
      <c r="FX36" s="530"/>
      <c r="FY36" s="530"/>
      <c r="FZ36" s="31"/>
      <c r="GA36" s="31"/>
      <c r="GB36" s="31"/>
      <c r="GC36" s="31"/>
      <c r="GD36" s="31"/>
      <c r="GE36" s="31"/>
      <c r="GF36" s="31"/>
      <c r="GG36" s="31"/>
      <c r="GH36" s="31"/>
    </row>
    <row r="37" spans="1:190" ht="14.25" customHeight="1">
      <c r="A37" s="40"/>
      <c r="B37" s="40"/>
      <c r="C37" s="40"/>
      <c r="D37" s="40"/>
      <c r="E37" s="534"/>
      <c r="F37" s="535"/>
      <c r="G37" s="535"/>
      <c r="H37" s="535"/>
      <c r="I37" s="535"/>
      <c r="J37" s="535"/>
      <c r="K37" s="535"/>
      <c r="L37" s="536"/>
      <c r="M37" s="529"/>
      <c r="N37" s="529"/>
      <c r="O37" s="529"/>
      <c r="P37" s="529"/>
      <c r="Q37" s="529"/>
      <c r="R37" s="530">
        <v>429</v>
      </c>
      <c r="S37" s="530"/>
      <c r="T37" s="530"/>
      <c r="U37" s="530"/>
      <c r="V37" s="530"/>
      <c r="W37" s="530"/>
      <c r="X37" s="543" t="s">
        <v>510</v>
      </c>
      <c r="Y37" s="544"/>
      <c r="Z37" s="544"/>
      <c r="AA37" s="544"/>
      <c r="AB37" s="544"/>
      <c r="AC37" s="544"/>
      <c r="AD37" s="544"/>
      <c r="AE37" s="544"/>
      <c r="AF37" s="544"/>
      <c r="AG37" s="544"/>
      <c r="AH37" s="544"/>
      <c r="AI37" s="544"/>
      <c r="AJ37" s="544"/>
      <c r="AK37" s="544"/>
      <c r="AL37" s="544"/>
      <c r="AM37" s="544"/>
      <c r="AN37" s="544"/>
      <c r="AO37" s="544"/>
      <c r="AP37" s="544"/>
      <c r="AQ37" s="544"/>
      <c r="AR37" s="544"/>
      <c r="AS37" s="544"/>
      <c r="AT37" s="544"/>
      <c r="AU37" s="544"/>
      <c r="AV37" s="544"/>
      <c r="AW37" s="544"/>
      <c r="AX37" s="544"/>
      <c r="AY37" s="544"/>
      <c r="AZ37" s="544"/>
      <c r="BA37" s="544"/>
      <c r="BB37" s="544"/>
      <c r="BC37" s="544"/>
      <c r="BD37" s="544"/>
      <c r="BE37" s="545"/>
      <c r="BF37" s="40"/>
      <c r="BG37" s="40"/>
      <c r="BH37" s="40"/>
      <c r="BI37" s="40"/>
      <c r="BJ37" s="40"/>
      <c r="BK37" s="40"/>
      <c r="BL37" s="40"/>
      <c r="BM37" s="40"/>
      <c r="BN37" s="40"/>
      <c r="BO37" s="534"/>
      <c r="BP37" s="535"/>
      <c r="BQ37" s="535"/>
      <c r="BR37" s="535"/>
      <c r="BS37" s="535"/>
      <c r="BT37" s="535"/>
      <c r="BU37" s="535"/>
      <c r="BV37" s="536"/>
      <c r="BW37" s="529"/>
      <c r="BX37" s="529"/>
      <c r="BY37" s="529"/>
      <c r="BZ37" s="529"/>
      <c r="CA37" s="529"/>
      <c r="CB37" s="530"/>
      <c r="CC37" s="530"/>
      <c r="CD37" s="530"/>
      <c r="CE37" s="530"/>
      <c r="CF37" s="530"/>
      <c r="CG37" s="530"/>
      <c r="CH37" s="530"/>
      <c r="CI37" s="530"/>
      <c r="CJ37" s="530"/>
      <c r="CK37" s="530"/>
      <c r="CL37" s="530"/>
      <c r="CM37" s="530"/>
      <c r="CN37" s="530"/>
      <c r="CO37" s="530"/>
      <c r="CP37" s="530"/>
      <c r="CQ37" s="530"/>
      <c r="CR37" s="530"/>
      <c r="CS37" s="530"/>
      <c r="CT37" s="530"/>
      <c r="CU37" s="530"/>
      <c r="CV37" s="530"/>
      <c r="CW37" s="530"/>
      <c r="CX37" s="530"/>
      <c r="CY37" s="530"/>
      <c r="CZ37" s="530"/>
      <c r="DA37" s="530"/>
      <c r="DB37" s="530"/>
      <c r="DC37" s="530"/>
      <c r="DD37" s="530"/>
      <c r="DE37" s="530"/>
      <c r="DF37" s="530"/>
      <c r="DG37" s="530"/>
      <c r="DH37" s="530"/>
      <c r="DI37" s="530"/>
      <c r="DJ37" s="530"/>
      <c r="DK37" s="530"/>
      <c r="DL37" s="530"/>
      <c r="DM37" s="530"/>
      <c r="DN37" s="530"/>
      <c r="DO37" s="530"/>
      <c r="DP37" s="40"/>
      <c r="DQ37" s="40"/>
      <c r="DR37" s="40"/>
      <c r="DS37" s="40"/>
      <c r="DT37" s="40"/>
      <c r="DU37" s="40"/>
      <c r="DV37" s="40"/>
      <c r="DW37" s="40"/>
      <c r="DX37" s="40"/>
      <c r="DY37" s="534"/>
      <c r="DZ37" s="535"/>
      <c r="EA37" s="535"/>
      <c r="EB37" s="535"/>
      <c r="EC37" s="535"/>
      <c r="ED37" s="535"/>
      <c r="EE37" s="535"/>
      <c r="EF37" s="536"/>
      <c r="EG37" s="529"/>
      <c r="EH37" s="529"/>
      <c r="EI37" s="529"/>
      <c r="EJ37" s="529"/>
      <c r="EK37" s="529"/>
      <c r="EL37" s="530"/>
      <c r="EM37" s="530"/>
      <c r="EN37" s="530"/>
      <c r="EO37" s="530"/>
      <c r="EP37" s="530"/>
      <c r="EQ37" s="530"/>
      <c r="ER37" s="530"/>
      <c r="ES37" s="530"/>
      <c r="ET37" s="530"/>
      <c r="EU37" s="530"/>
      <c r="EV37" s="530"/>
      <c r="EW37" s="530"/>
      <c r="EX37" s="530"/>
      <c r="EY37" s="530"/>
      <c r="EZ37" s="530"/>
      <c r="FA37" s="530"/>
      <c r="FB37" s="530"/>
      <c r="FC37" s="530"/>
      <c r="FD37" s="530"/>
      <c r="FE37" s="530"/>
      <c r="FF37" s="530"/>
      <c r="FG37" s="530"/>
      <c r="FH37" s="530"/>
      <c r="FI37" s="530"/>
      <c r="FJ37" s="530"/>
      <c r="FK37" s="530"/>
      <c r="FL37" s="530"/>
      <c r="FM37" s="530"/>
      <c r="FN37" s="530"/>
      <c r="FO37" s="530"/>
      <c r="FP37" s="530"/>
      <c r="FQ37" s="530"/>
      <c r="FR37" s="530"/>
      <c r="FS37" s="530"/>
      <c r="FT37" s="530"/>
      <c r="FU37" s="530"/>
      <c r="FV37" s="530"/>
      <c r="FW37" s="530"/>
      <c r="FX37" s="530"/>
      <c r="FY37" s="530"/>
      <c r="FZ37" s="40"/>
      <c r="GA37" s="40"/>
      <c r="GB37" s="40"/>
      <c r="GC37" s="40"/>
      <c r="GD37" s="40"/>
      <c r="GE37" s="40"/>
      <c r="GF37" s="40"/>
      <c r="GG37" s="40"/>
      <c r="GH37" s="40"/>
    </row>
    <row r="38" spans="1:190" ht="14.25" customHeight="1">
      <c r="A38" s="40"/>
      <c r="B38" s="40"/>
      <c r="C38" s="40"/>
      <c r="D38" s="40"/>
      <c r="E38" s="534"/>
      <c r="F38" s="535"/>
      <c r="G38" s="535"/>
      <c r="H38" s="535"/>
      <c r="I38" s="535"/>
      <c r="J38" s="535"/>
      <c r="K38" s="535"/>
      <c r="L38" s="536"/>
      <c r="M38" s="529"/>
      <c r="N38" s="529"/>
      <c r="O38" s="529"/>
      <c r="P38" s="529"/>
      <c r="Q38" s="529"/>
      <c r="R38" s="530">
        <v>430</v>
      </c>
      <c r="S38" s="530"/>
      <c r="T38" s="530"/>
      <c r="U38" s="530"/>
      <c r="V38" s="530"/>
      <c r="W38" s="530"/>
      <c r="X38" s="543" t="s">
        <v>511</v>
      </c>
      <c r="Y38" s="544"/>
      <c r="Z38" s="544"/>
      <c r="AA38" s="544"/>
      <c r="AB38" s="544"/>
      <c r="AC38" s="544"/>
      <c r="AD38" s="544"/>
      <c r="AE38" s="544"/>
      <c r="AF38" s="544"/>
      <c r="AG38" s="544"/>
      <c r="AH38" s="544"/>
      <c r="AI38" s="544"/>
      <c r="AJ38" s="544"/>
      <c r="AK38" s="544"/>
      <c r="AL38" s="544"/>
      <c r="AM38" s="544"/>
      <c r="AN38" s="544"/>
      <c r="AO38" s="544"/>
      <c r="AP38" s="544"/>
      <c r="AQ38" s="544"/>
      <c r="AR38" s="544"/>
      <c r="AS38" s="544"/>
      <c r="AT38" s="544"/>
      <c r="AU38" s="544"/>
      <c r="AV38" s="544"/>
      <c r="AW38" s="544"/>
      <c r="AX38" s="544"/>
      <c r="AY38" s="544"/>
      <c r="AZ38" s="544"/>
      <c r="BA38" s="544"/>
      <c r="BB38" s="544"/>
      <c r="BC38" s="544"/>
      <c r="BD38" s="544"/>
      <c r="BE38" s="545"/>
      <c r="BF38" s="40"/>
      <c r="BG38" s="40"/>
      <c r="BH38" s="40"/>
      <c r="BI38" s="40"/>
      <c r="BJ38" s="40"/>
      <c r="BK38" s="40"/>
      <c r="BL38" s="40"/>
      <c r="BM38" s="40"/>
      <c r="BN38" s="40"/>
      <c r="BO38" s="534"/>
      <c r="BP38" s="535"/>
      <c r="BQ38" s="535"/>
      <c r="BR38" s="535"/>
      <c r="BS38" s="535"/>
      <c r="BT38" s="535"/>
      <c r="BU38" s="535"/>
      <c r="BV38" s="536"/>
      <c r="BW38" s="529"/>
      <c r="BX38" s="529"/>
      <c r="BY38" s="529"/>
      <c r="BZ38" s="529"/>
      <c r="CA38" s="529"/>
      <c r="CB38" s="530"/>
      <c r="CC38" s="530"/>
      <c r="CD38" s="530"/>
      <c r="CE38" s="530"/>
      <c r="CF38" s="530"/>
      <c r="CG38" s="530"/>
      <c r="CH38" s="530"/>
      <c r="CI38" s="530"/>
      <c r="CJ38" s="530"/>
      <c r="CK38" s="530"/>
      <c r="CL38" s="530"/>
      <c r="CM38" s="530"/>
      <c r="CN38" s="530"/>
      <c r="CO38" s="530"/>
      <c r="CP38" s="530"/>
      <c r="CQ38" s="530"/>
      <c r="CR38" s="530"/>
      <c r="CS38" s="530"/>
      <c r="CT38" s="530"/>
      <c r="CU38" s="530"/>
      <c r="CV38" s="530"/>
      <c r="CW38" s="530"/>
      <c r="CX38" s="530"/>
      <c r="CY38" s="530"/>
      <c r="CZ38" s="530"/>
      <c r="DA38" s="530"/>
      <c r="DB38" s="530"/>
      <c r="DC38" s="530"/>
      <c r="DD38" s="530"/>
      <c r="DE38" s="530"/>
      <c r="DF38" s="530"/>
      <c r="DG38" s="530"/>
      <c r="DH38" s="530"/>
      <c r="DI38" s="530"/>
      <c r="DJ38" s="530"/>
      <c r="DK38" s="530"/>
      <c r="DL38" s="530"/>
      <c r="DM38" s="530"/>
      <c r="DN38" s="530"/>
      <c r="DO38" s="530"/>
      <c r="DP38" s="40"/>
      <c r="DQ38" s="40"/>
      <c r="DR38" s="40"/>
      <c r="DS38" s="40"/>
      <c r="DT38" s="40"/>
      <c r="DU38" s="40"/>
      <c r="DV38" s="40"/>
      <c r="DW38" s="40"/>
      <c r="DX38" s="40"/>
      <c r="DY38" s="534"/>
      <c r="DZ38" s="535"/>
      <c r="EA38" s="535"/>
      <c r="EB38" s="535"/>
      <c r="EC38" s="535"/>
      <c r="ED38" s="535"/>
      <c r="EE38" s="535"/>
      <c r="EF38" s="536"/>
      <c r="EG38" s="529"/>
      <c r="EH38" s="529"/>
      <c r="EI38" s="529"/>
      <c r="EJ38" s="529"/>
      <c r="EK38" s="529"/>
      <c r="EL38" s="530"/>
      <c r="EM38" s="530"/>
      <c r="EN38" s="530"/>
      <c r="EO38" s="530"/>
      <c r="EP38" s="530"/>
      <c r="EQ38" s="530"/>
      <c r="ER38" s="530"/>
      <c r="ES38" s="530"/>
      <c r="ET38" s="530"/>
      <c r="EU38" s="530"/>
      <c r="EV38" s="530"/>
      <c r="EW38" s="530"/>
      <c r="EX38" s="530"/>
      <c r="EY38" s="530"/>
      <c r="EZ38" s="530"/>
      <c r="FA38" s="530"/>
      <c r="FB38" s="530"/>
      <c r="FC38" s="530"/>
      <c r="FD38" s="530"/>
      <c r="FE38" s="530"/>
      <c r="FF38" s="530"/>
      <c r="FG38" s="530"/>
      <c r="FH38" s="530"/>
      <c r="FI38" s="530"/>
      <c r="FJ38" s="530"/>
      <c r="FK38" s="530"/>
      <c r="FL38" s="530"/>
      <c r="FM38" s="530"/>
      <c r="FN38" s="530"/>
      <c r="FO38" s="530"/>
      <c r="FP38" s="530"/>
      <c r="FQ38" s="530"/>
      <c r="FR38" s="530"/>
      <c r="FS38" s="530"/>
      <c r="FT38" s="530"/>
      <c r="FU38" s="530"/>
      <c r="FV38" s="530"/>
      <c r="FW38" s="530"/>
      <c r="FX38" s="530"/>
      <c r="FY38" s="530"/>
      <c r="FZ38" s="40"/>
      <c r="GA38" s="40"/>
      <c r="GB38" s="40"/>
      <c r="GC38" s="40"/>
      <c r="GD38" s="40"/>
      <c r="GE38" s="40"/>
      <c r="GF38" s="40"/>
      <c r="GG38" s="40"/>
      <c r="GH38" s="40"/>
    </row>
    <row r="39" spans="1:190" ht="14.25" customHeight="1">
      <c r="A39" s="40"/>
      <c r="B39" s="40"/>
      <c r="C39" s="40"/>
      <c r="D39" s="40"/>
      <c r="E39" s="534"/>
      <c r="F39" s="535"/>
      <c r="G39" s="535"/>
      <c r="H39" s="535"/>
      <c r="I39" s="535"/>
      <c r="J39" s="535"/>
      <c r="K39" s="535"/>
      <c r="L39" s="536"/>
      <c r="M39" s="529"/>
      <c r="N39" s="529"/>
      <c r="O39" s="529"/>
      <c r="P39" s="529"/>
      <c r="Q39" s="529"/>
      <c r="R39" s="530">
        <v>431</v>
      </c>
      <c r="S39" s="530"/>
      <c r="T39" s="530"/>
      <c r="U39" s="530"/>
      <c r="V39" s="530"/>
      <c r="W39" s="530"/>
      <c r="X39" s="543" t="s">
        <v>522</v>
      </c>
      <c r="Y39" s="544"/>
      <c r="Z39" s="544"/>
      <c r="AA39" s="544"/>
      <c r="AB39" s="544"/>
      <c r="AC39" s="544"/>
      <c r="AD39" s="544"/>
      <c r="AE39" s="544"/>
      <c r="AF39" s="544"/>
      <c r="AG39" s="544"/>
      <c r="AH39" s="544"/>
      <c r="AI39" s="544"/>
      <c r="AJ39" s="544"/>
      <c r="AK39" s="544"/>
      <c r="AL39" s="544"/>
      <c r="AM39" s="544"/>
      <c r="AN39" s="544"/>
      <c r="AO39" s="544"/>
      <c r="AP39" s="544"/>
      <c r="AQ39" s="544"/>
      <c r="AR39" s="544"/>
      <c r="AS39" s="544"/>
      <c r="AT39" s="544"/>
      <c r="AU39" s="544"/>
      <c r="AV39" s="544"/>
      <c r="AW39" s="544"/>
      <c r="AX39" s="544"/>
      <c r="AY39" s="544"/>
      <c r="AZ39" s="544"/>
      <c r="BA39" s="544"/>
      <c r="BB39" s="544"/>
      <c r="BC39" s="544"/>
      <c r="BD39" s="544"/>
      <c r="BE39" s="545"/>
      <c r="BF39" s="40"/>
      <c r="BG39" s="40"/>
      <c r="BH39" s="40"/>
      <c r="BI39" s="40"/>
      <c r="BJ39" s="40"/>
      <c r="BK39" s="40"/>
      <c r="BL39" s="40"/>
      <c r="BM39" s="40"/>
      <c r="BN39" s="40"/>
      <c r="BO39" s="534"/>
      <c r="BP39" s="535"/>
      <c r="BQ39" s="535"/>
      <c r="BR39" s="535"/>
      <c r="BS39" s="535"/>
      <c r="BT39" s="535"/>
      <c r="BU39" s="535"/>
      <c r="BV39" s="536"/>
      <c r="BW39" s="529"/>
      <c r="BX39" s="529"/>
      <c r="BY39" s="529"/>
      <c r="BZ39" s="529"/>
      <c r="CA39" s="529"/>
      <c r="CB39" s="530"/>
      <c r="CC39" s="530"/>
      <c r="CD39" s="530"/>
      <c r="CE39" s="530"/>
      <c r="CF39" s="530"/>
      <c r="CG39" s="530"/>
      <c r="CH39" s="530"/>
      <c r="CI39" s="530"/>
      <c r="CJ39" s="530"/>
      <c r="CK39" s="530"/>
      <c r="CL39" s="530"/>
      <c r="CM39" s="530"/>
      <c r="CN39" s="530"/>
      <c r="CO39" s="530"/>
      <c r="CP39" s="530"/>
      <c r="CQ39" s="530"/>
      <c r="CR39" s="530"/>
      <c r="CS39" s="530"/>
      <c r="CT39" s="530"/>
      <c r="CU39" s="530"/>
      <c r="CV39" s="530"/>
      <c r="CW39" s="530"/>
      <c r="CX39" s="530"/>
      <c r="CY39" s="530"/>
      <c r="CZ39" s="530"/>
      <c r="DA39" s="530"/>
      <c r="DB39" s="530"/>
      <c r="DC39" s="530"/>
      <c r="DD39" s="530"/>
      <c r="DE39" s="530"/>
      <c r="DF39" s="530"/>
      <c r="DG39" s="530"/>
      <c r="DH39" s="530"/>
      <c r="DI39" s="530"/>
      <c r="DJ39" s="530"/>
      <c r="DK39" s="530"/>
      <c r="DL39" s="530"/>
      <c r="DM39" s="530"/>
      <c r="DN39" s="530"/>
      <c r="DO39" s="530"/>
      <c r="DP39" s="40"/>
      <c r="DQ39" s="40"/>
      <c r="DR39" s="40"/>
      <c r="DS39" s="40"/>
      <c r="DT39" s="40"/>
      <c r="DU39" s="40"/>
      <c r="DV39" s="40"/>
      <c r="DW39" s="40"/>
      <c r="DX39" s="40"/>
      <c r="DY39" s="534"/>
      <c r="DZ39" s="535"/>
      <c r="EA39" s="535"/>
      <c r="EB39" s="535"/>
      <c r="EC39" s="535"/>
      <c r="ED39" s="535"/>
      <c r="EE39" s="535"/>
      <c r="EF39" s="536"/>
      <c r="EG39" s="529"/>
      <c r="EH39" s="529"/>
      <c r="EI39" s="529"/>
      <c r="EJ39" s="529"/>
      <c r="EK39" s="529"/>
      <c r="EL39" s="530"/>
      <c r="EM39" s="530"/>
      <c r="EN39" s="530"/>
      <c r="EO39" s="530"/>
      <c r="EP39" s="530"/>
      <c r="EQ39" s="530"/>
      <c r="ER39" s="530"/>
      <c r="ES39" s="530"/>
      <c r="ET39" s="530"/>
      <c r="EU39" s="530"/>
      <c r="EV39" s="530"/>
      <c r="EW39" s="530"/>
      <c r="EX39" s="530"/>
      <c r="EY39" s="530"/>
      <c r="EZ39" s="530"/>
      <c r="FA39" s="530"/>
      <c r="FB39" s="530"/>
      <c r="FC39" s="530"/>
      <c r="FD39" s="530"/>
      <c r="FE39" s="530"/>
      <c r="FF39" s="530"/>
      <c r="FG39" s="530"/>
      <c r="FH39" s="530"/>
      <c r="FI39" s="530"/>
      <c r="FJ39" s="530"/>
      <c r="FK39" s="530"/>
      <c r="FL39" s="530"/>
      <c r="FM39" s="530"/>
      <c r="FN39" s="530"/>
      <c r="FO39" s="530"/>
      <c r="FP39" s="530"/>
      <c r="FQ39" s="530"/>
      <c r="FR39" s="530"/>
      <c r="FS39" s="530"/>
      <c r="FT39" s="530"/>
      <c r="FU39" s="530"/>
      <c r="FV39" s="530"/>
      <c r="FW39" s="530"/>
      <c r="FX39" s="530"/>
      <c r="FY39" s="530"/>
      <c r="FZ39" s="40"/>
      <c r="GA39" s="40"/>
      <c r="GB39" s="40"/>
      <c r="GC39" s="40"/>
      <c r="GD39" s="40"/>
      <c r="GE39" s="40"/>
      <c r="GF39" s="40"/>
      <c r="GG39" s="40"/>
      <c r="GH39" s="40"/>
    </row>
    <row r="40" spans="1:190" ht="14.1" customHeight="1">
      <c r="A40" s="40"/>
      <c r="B40" s="40"/>
      <c r="C40" s="40"/>
      <c r="D40" s="40"/>
      <c r="E40" s="534"/>
      <c r="F40" s="535"/>
      <c r="G40" s="535"/>
      <c r="H40" s="535"/>
      <c r="I40" s="535"/>
      <c r="J40" s="535"/>
      <c r="K40" s="535"/>
      <c r="L40" s="536"/>
      <c r="M40" s="529"/>
      <c r="N40" s="529"/>
      <c r="O40" s="529"/>
      <c r="P40" s="529"/>
      <c r="Q40" s="529"/>
      <c r="R40" s="530">
        <v>432</v>
      </c>
      <c r="S40" s="530"/>
      <c r="T40" s="530"/>
      <c r="U40" s="530"/>
      <c r="V40" s="530"/>
      <c r="W40" s="530"/>
      <c r="X40" s="543" t="s">
        <v>512</v>
      </c>
      <c r="Y40" s="544"/>
      <c r="Z40" s="544"/>
      <c r="AA40" s="544"/>
      <c r="AB40" s="544"/>
      <c r="AC40" s="544"/>
      <c r="AD40" s="544"/>
      <c r="AE40" s="544"/>
      <c r="AF40" s="544"/>
      <c r="AG40" s="544"/>
      <c r="AH40" s="544"/>
      <c r="AI40" s="544"/>
      <c r="AJ40" s="544"/>
      <c r="AK40" s="544"/>
      <c r="AL40" s="544"/>
      <c r="AM40" s="544"/>
      <c r="AN40" s="544"/>
      <c r="AO40" s="544"/>
      <c r="AP40" s="544"/>
      <c r="AQ40" s="544"/>
      <c r="AR40" s="544"/>
      <c r="AS40" s="544"/>
      <c r="AT40" s="544"/>
      <c r="AU40" s="544"/>
      <c r="AV40" s="544"/>
      <c r="AW40" s="544"/>
      <c r="AX40" s="544"/>
      <c r="AY40" s="544"/>
      <c r="AZ40" s="544"/>
      <c r="BA40" s="544"/>
      <c r="BB40" s="544"/>
      <c r="BC40" s="544"/>
      <c r="BD40" s="544"/>
      <c r="BE40" s="545"/>
      <c r="BF40" s="40"/>
      <c r="BG40" s="40"/>
      <c r="BH40" s="40"/>
      <c r="BI40" s="40"/>
      <c r="BJ40" s="40"/>
      <c r="BK40" s="40"/>
      <c r="BL40" s="40"/>
      <c r="BM40" s="40"/>
      <c r="BN40" s="40"/>
      <c r="BO40" s="534"/>
      <c r="BP40" s="535"/>
      <c r="BQ40" s="535"/>
      <c r="BR40" s="535"/>
      <c r="BS40" s="535"/>
      <c r="BT40" s="535"/>
      <c r="BU40" s="535"/>
      <c r="BV40" s="536"/>
      <c r="BW40" s="529"/>
      <c r="BX40" s="529"/>
      <c r="BY40" s="529"/>
      <c r="BZ40" s="529"/>
      <c r="CA40" s="529"/>
      <c r="CB40" s="530"/>
      <c r="CC40" s="530"/>
      <c r="CD40" s="530"/>
      <c r="CE40" s="530"/>
      <c r="CF40" s="530"/>
      <c r="CG40" s="530"/>
      <c r="CH40" s="530"/>
      <c r="CI40" s="530"/>
      <c r="CJ40" s="530"/>
      <c r="CK40" s="530"/>
      <c r="CL40" s="530"/>
      <c r="CM40" s="530"/>
      <c r="CN40" s="530"/>
      <c r="CO40" s="530"/>
      <c r="CP40" s="530"/>
      <c r="CQ40" s="530"/>
      <c r="CR40" s="530"/>
      <c r="CS40" s="530"/>
      <c r="CT40" s="530"/>
      <c r="CU40" s="530"/>
      <c r="CV40" s="530"/>
      <c r="CW40" s="530"/>
      <c r="CX40" s="530"/>
      <c r="CY40" s="530"/>
      <c r="CZ40" s="530"/>
      <c r="DA40" s="530"/>
      <c r="DB40" s="530"/>
      <c r="DC40" s="530"/>
      <c r="DD40" s="530"/>
      <c r="DE40" s="530"/>
      <c r="DF40" s="530"/>
      <c r="DG40" s="530"/>
      <c r="DH40" s="530"/>
      <c r="DI40" s="530"/>
      <c r="DJ40" s="530"/>
      <c r="DK40" s="530"/>
      <c r="DL40" s="530"/>
      <c r="DM40" s="530"/>
      <c r="DN40" s="530"/>
      <c r="DO40" s="530"/>
      <c r="DP40" s="40"/>
      <c r="DQ40" s="40"/>
      <c r="DR40" s="40"/>
      <c r="DS40" s="40"/>
      <c r="DT40" s="40"/>
      <c r="DU40" s="40"/>
      <c r="DV40" s="40"/>
      <c r="DW40" s="40"/>
      <c r="DX40" s="40"/>
      <c r="DY40" s="534"/>
      <c r="DZ40" s="535"/>
      <c r="EA40" s="535"/>
      <c r="EB40" s="535"/>
      <c r="EC40" s="535"/>
      <c r="ED40" s="535"/>
      <c r="EE40" s="535"/>
      <c r="EF40" s="536"/>
      <c r="EG40" s="529"/>
      <c r="EH40" s="529"/>
      <c r="EI40" s="529"/>
      <c r="EJ40" s="529"/>
      <c r="EK40" s="529"/>
      <c r="EL40" s="530"/>
      <c r="EM40" s="530"/>
      <c r="EN40" s="530"/>
      <c r="EO40" s="530"/>
      <c r="EP40" s="530"/>
      <c r="EQ40" s="530"/>
      <c r="ER40" s="530"/>
      <c r="ES40" s="530"/>
      <c r="ET40" s="530"/>
      <c r="EU40" s="530"/>
      <c r="EV40" s="530"/>
      <c r="EW40" s="530"/>
      <c r="EX40" s="530"/>
      <c r="EY40" s="530"/>
      <c r="EZ40" s="530"/>
      <c r="FA40" s="530"/>
      <c r="FB40" s="530"/>
      <c r="FC40" s="530"/>
      <c r="FD40" s="530"/>
      <c r="FE40" s="530"/>
      <c r="FF40" s="530"/>
      <c r="FG40" s="530"/>
      <c r="FH40" s="530"/>
      <c r="FI40" s="530"/>
      <c r="FJ40" s="530"/>
      <c r="FK40" s="530"/>
      <c r="FL40" s="530"/>
      <c r="FM40" s="530"/>
      <c r="FN40" s="530"/>
      <c r="FO40" s="530"/>
      <c r="FP40" s="530"/>
      <c r="FQ40" s="530"/>
      <c r="FR40" s="530"/>
      <c r="FS40" s="530"/>
      <c r="FT40" s="530"/>
      <c r="FU40" s="530"/>
      <c r="FV40" s="530"/>
      <c r="FW40" s="530"/>
      <c r="FX40" s="530"/>
      <c r="FY40" s="530"/>
      <c r="FZ40" s="40"/>
      <c r="GA40" s="40"/>
      <c r="GB40" s="40"/>
      <c r="GC40" s="40"/>
      <c r="GD40" s="40"/>
      <c r="GE40" s="40"/>
      <c r="GF40" s="40"/>
      <c r="GG40" s="40"/>
      <c r="GH40" s="40"/>
    </row>
    <row r="41" spans="1:190" ht="14.25" customHeight="1">
      <c r="A41" s="40"/>
      <c r="B41" s="40"/>
      <c r="C41" s="40"/>
      <c r="D41" s="40"/>
      <c r="E41" s="534"/>
      <c r="F41" s="535"/>
      <c r="G41" s="535"/>
      <c r="H41" s="535"/>
      <c r="I41" s="535"/>
      <c r="J41" s="535"/>
      <c r="K41" s="535"/>
      <c r="L41" s="536"/>
      <c r="M41" s="529"/>
      <c r="N41" s="529"/>
      <c r="O41" s="529"/>
      <c r="P41" s="529"/>
      <c r="Q41" s="529"/>
      <c r="R41" s="530">
        <v>433</v>
      </c>
      <c r="S41" s="530"/>
      <c r="T41" s="530"/>
      <c r="U41" s="530"/>
      <c r="V41" s="530"/>
      <c r="W41" s="530"/>
      <c r="X41" s="543" t="s">
        <v>513</v>
      </c>
      <c r="Y41" s="544"/>
      <c r="Z41" s="544"/>
      <c r="AA41" s="544"/>
      <c r="AB41" s="544"/>
      <c r="AC41" s="544"/>
      <c r="AD41" s="544"/>
      <c r="AE41" s="544"/>
      <c r="AF41" s="544"/>
      <c r="AG41" s="544"/>
      <c r="AH41" s="544"/>
      <c r="AI41" s="544"/>
      <c r="AJ41" s="544"/>
      <c r="AK41" s="544"/>
      <c r="AL41" s="544"/>
      <c r="AM41" s="544"/>
      <c r="AN41" s="544"/>
      <c r="AO41" s="544"/>
      <c r="AP41" s="544"/>
      <c r="AQ41" s="544"/>
      <c r="AR41" s="544"/>
      <c r="AS41" s="544"/>
      <c r="AT41" s="544"/>
      <c r="AU41" s="544"/>
      <c r="AV41" s="544"/>
      <c r="AW41" s="544"/>
      <c r="AX41" s="544"/>
      <c r="AY41" s="544"/>
      <c r="AZ41" s="544"/>
      <c r="BA41" s="544"/>
      <c r="BB41" s="544"/>
      <c r="BC41" s="544"/>
      <c r="BD41" s="544"/>
      <c r="BE41" s="545"/>
      <c r="BF41" s="40"/>
      <c r="BG41" s="40"/>
      <c r="BH41" s="40"/>
      <c r="BI41" s="40"/>
      <c r="BJ41" s="40"/>
      <c r="BK41" s="40"/>
      <c r="BL41" s="40"/>
      <c r="BM41" s="40"/>
      <c r="BN41" s="40"/>
      <c r="BO41" s="534"/>
      <c r="BP41" s="535"/>
      <c r="BQ41" s="535"/>
      <c r="BR41" s="535"/>
      <c r="BS41" s="535"/>
      <c r="BT41" s="535"/>
      <c r="BU41" s="535"/>
      <c r="BV41" s="536"/>
      <c r="BW41" s="529"/>
      <c r="BX41" s="529"/>
      <c r="BY41" s="529"/>
      <c r="BZ41" s="529"/>
      <c r="CA41" s="529"/>
      <c r="CB41" s="530"/>
      <c r="CC41" s="530"/>
      <c r="CD41" s="530"/>
      <c r="CE41" s="530"/>
      <c r="CF41" s="530"/>
      <c r="CG41" s="530"/>
      <c r="CH41" s="530"/>
      <c r="CI41" s="530"/>
      <c r="CJ41" s="530"/>
      <c r="CK41" s="530"/>
      <c r="CL41" s="530"/>
      <c r="CM41" s="530"/>
      <c r="CN41" s="530"/>
      <c r="CO41" s="530"/>
      <c r="CP41" s="530"/>
      <c r="CQ41" s="530"/>
      <c r="CR41" s="530"/>
      <c r="CS41" s="530"/>
      <c r="CT41" s="530"/>
      <c r="CU41" s="530"/>
      <c r="CV41" s="530"/>
      <c r="CW41" s="530"/>
      <c r="CX41" s="530"/>
      <c r="CY41" s="530"/>
      <c r="CZ41" s="530"/>
      <c r="DA41" s="530"/>
      <c r="DB41" s="530"/>
      <c r="DC41" s="530"/>
      <c r="DD41" s="530"/>
      <c r="DE41" s="530"/>
      <c r="DF41" s="530"/>
      <c r="DG41" s="530"/>
      <c r="DH41" s="530"/>
      <c r="DI41" s="530"/>
      <c r="DJ41" s="530"/>
      <c r="DK41" s="530"/>
      <c r="DL41" s="530"/>
      <c r="DM41" s="530"/>
      <c r="DN41" s="530"/>
      <c r="DO41" s="530"/>
      <c r="DP41" s="40"/>
      <c r="DQ41" s="40"/>
      <c r="DR41" s="40"/>
      <c r="DS41" s="40"/>
      <c r="DT41" s="40"/>
      <c r="DU41" s="40"/>
      <c r="DV41" s="40"/>
      <c r="DW41" s="40"/>
      <c r="DX41" s="40"/>
      <c r="DY41" s="534"/>
      <c r="DZ41" s="535"/>
      <c r="EA41" s="535"/>
      <c r="EB41" s="535"/>
      <c r="EC41" s="535"/>
      <c r="ED41" s="535"/>
      <c r="EE41" s="535"/>
      <c r="EF41" s="536"/>
      <c r="EG41" s="529"/>
      <c r="EH41" s="529"/>
      <c r="EI41" s="529"/>
      <c r="EJ41" s="529"/>
      <c r="EK41" s="529"/>
      <c r="EL41" s="530"/>
      <c r="EM41" s="530"/>
      <c r="EN41" s="530"/>
      <c r="EO41" s="530"/>
      <c r="EP41" s="530"/>
      <c r="EQ41" s="530"/>
      <c r="ER41" s="530"/>
      <c r="ES41" s="530"/>
      <c r="ET41" s="530"/>
      <c r="EU41" s="530"/>
      <c r="EV41" s="530"/>
      <c r="EW41" s="530"/>
      <c r="EX41" s="530"/>
      <c r="EY41" s="530"/>
      <c r="EZ41" s="530"/>
      <c r="FA41" s="530"/>
      <c r="FB41" s="530"/>
      <c r="FC41" s="530"/>
      <c r="FD41" s="530"/>
      <c r="FE41" s="530"/>
      <c r="FF41" s="530"/>
      <c r="FG41" s="530"/>
      <c r="FH41" s="530"/>
      <c r="FI41" s="530"/>
      <c r="FJ41" s="530"/>
      <c r="FK41" s="530"/>
      <c r="FL41" s="530"/>
      <c r="FM41" s="530"/>
      <c r="FN41" s="530"/>
      <c r="FO41" s="530"/>
      <c r="FP41" s="530"/>
      <c r="FQ41" s="530"/>
      <c r="FR41" s="530"/>
      <c r="FS41" s="530"/>
      <c r="FT41" s="530"/>
      <c r="FU41" s="530"/>
      <c r="FV41" s="530"/>
      <c r="FW41" s="530"/>
      <c r="FX41" s="530"/>
      <c r="FY41" s="530"/>
      <c r="FZ41" s="40"/>
      <c r="GA41" s="40"/>
      <c r="GB41" s="40"/>
      <c r="GC41" s="40"/>
      <c r="GD41" s="40"/>
      <c r="GE41" s="40"/>
      <c r="GF41" s="40"/>
      <c r="GG41" s="40"/>
      <c r="GH41" s="40"/>
    </row>
    <row r="42" spans="1:190" ht="14.25" customHeight="1">
      <c r="A42" s="40"/>
      <c r="B42" s="40"/>
      <c r="C42" s="40"/>
      <c r="D42" s="40"/>
      <c r="E42" s="534"/>
      <c r="F42" s="535"/>
      <c r="G42" s="535"/>
      <c r="H42" s="535"/>
      <c r="I42" s="535"/>
      <c r="J42" s="535"/>
      <c r="K42" s="535"/>
      <c r="L42" s="536"/>
      <c r="M42" s="529"/>
      <c r="N42" s="529"/>
      <c r="O42" s="529"/>
      <c r="P42" s="529"/>
      <c r="Q42" s="529"/>
      <c r="R42" s="530">
        <v>434</v>
      </c>
      <c r="S42" s="530"/>
      <c r="T42" s="530"/>
      <c r="U42" s="530"/>
      <c r="V42" s="530"/>
      <c r="W42" s="530"/>
      <c r="X42" s="543" t="s">
        <v>523</v>
      </c>
      <c r="Y42" s="544"/>
      <c r="Z42" s="544"/>
      <c r="AA42" s="544"/>
      <c r="AB42" s="544"/>
      <c r="AC42" s="544"/>
      <c r="AD42" s="544"/>
      <c r="AE42" s="544"/>
      <c r="AF42" s="544"/>
      <c r="AG42" s="544"/>
      <c r="AH42" s="544"/>
      <c r="AI42" s="544"/>
      <c r="AJ42" s="544"/>
      <c r="AK42" s="544"/>
      <c r="AL42" s="544"/>
      <c r="AM42" s="544"/>
      <c r="AN42" s="544"/>
      <c r="AO42" s="544"/>
      <c r="AP42" s="544"/>
      <c r="AQ42" s="544"/>
      <c r="AR42" s="544"/>
      <c r="AS42" s="544"/>
      <c r="AT42" s="544"/>
      <c r="AU42" s="544"/>
      <c r="AV42" s="544"/>
      <c r="AW42" s="544"/>
      <c r="AX42" s="544"/>
      <c r="AY42" s="544"/>
      <c r="AZ42" s="544"/>
      <c r="BA42" s="544"/>
      <c r="BB42" s="544"/>
      <c r="BC42" s="544"/>
      <c r="BD42" s="544"/>
      <c r="BE42" s="545"/>
      <c r="BF42" s="40"/>
      <c r="BG42" s="40"/>
      <c r="BH42" s="40"/>
      <c r="BI42" s="40"/>
      <c r="BJ42" s="40"/>
      <c r="BK42" s="40"/>
      <c r="BL42" s="40"/>
      <c r="BM42" s="40"/>
      <c r="BN42" s="40"/>
      <c r="BO42" s="534"/>
      <c r="BP42" s="535"/>
      <c r="BQ42" s="535"/>
      <c r="BR42" s="535"/>
      <c r="BS42" s="535"/>
      <c r="BT42" s="535"/>
      <c r="BU42" s="535"/>
      <c r="BV42" s="536"/>
      <c r="BW42" s="529"/>
      <c r="BX42" s="529"/>
      <c r="BY42" s="529"/>
      <c r="BZ42" s="529"/>
      <c r="CA42" s="529"/>
      <c r="CB42" s="530"/>
      <c r="CC42" s="530"/>
      <c r="CD42" s="530"/>
      <c r="CE42" s="530"/>
      <c r="CF42" s="530"/>
      <c r="CG42" s="530"/>
      <c r="CH42" s="530"/>
      <c r="CI42" s="530"/>
      <c r="CJ42" s="530"/>
      <c r="CK42" s="530"/>
      <c r="CL42" s="530"/>
      <c r="CM42" s="530"/>
      <c r="CN42" s="530"/>
      <c r="CO42" s="530"/>
      <c r="CP42" s="530"/>
      <c r="CQ42" s="530"/>
      <c r="CR42" s="530"/>
      <c r="CS42" s="530"/>
      <c r="CT42" s="530"/>
      <c r="CU42" s="530"/>
      <c r="CV42" s="530"/>
      <c r="CW42" s="530"/>
      <c r="CX42" s="530"/>
      <c r="CY42" s="530"/>
      <c r="CZ42" s="530"/>
      <c r="DA42" s="530"/>
      <c r="DB42" s="530"/>
      <c r="DC42" s="530"/>
      <c r="DD42" s="530"/>
      <c r="DE42" s="530"/>
      <c r="DF42" s="530"/>
      <c r="DG42" s="530"/>
      <c r="DH42" s="530"/>
      <c r="DI42" s="530"/>
      <c r="DJ42" s="530"/>
      <c r="DK42" s="530"/>
      <c r="DL42" s="530"/>
      <c r="DM42" s="530"/>
      <c r="DN42" s="530"/>
      <c r="DO42" s="530"/>
      <c r="DP42" s="40"/>
      <c r="DQ42" s="40"/>
      <c r="DR42" s="40"/>
      <c r="DS42" s="40"/>
      <c r="DT42" s="40"/>
      <c r="DU42" s="40"/>
      <c r="DV42" s="40"/>
      <c r="DW42" s="40"/>
      <c r="DX42" s="40"/>
      <c r="DY42" s="534"/>
      <c r="DZ42" s="535"/>
      <c r="EA42" s="535"/>
      <c r="EB42" s="535"/>
      <c r="EC42" s="535"/>
      <c r="ED42" s="535"/>
      <c r="EE42" s="535"/>
      <c r="EF42" s="536"/>
      <c r="EG42" s="529"/>
      <c r="EH42" s="529"/>
      <c r="EI42" s="529"/>
      <c r="EJ42" s="529"/>
      <c r="EK42" s="529"/>
      <c r="EL42" s="530"/>
      <c r="EM42" s="530"/>
      <c r="EN42" s="530"/>
      <c r="EO42" s="530"/>
      <c r="EP42" s="530"/>
      <c r="EQ42" s="530"/>
      <c r="ER42" s="530"/>
      <c r="ES42" s="530"/>
      <c r="ET42" s="530"/>
      <c r="EU42" s="530"/>
      <c r="EV42" s="530"/>
      <c r="EW42" s="530"/>
      <c r="EX42" s="530"/>
      <c r="EY42" s="530"/>
      <c r="EZ42" s="530"/>
      <c r="FA42" s="530"/>
      <c r="FB42" s="530"/>
      <c r="FC42" s="530"/>
      <c r="FD42" s="530"/>
      <c r="FE42" s="530"/>
      <c r="FF42" s="530"/>
      <c r="FG42" s="530"/>
      <c r="FH42" s="530"/>
      <c r="FI42" s="530"/>
      <c r="FJ42" s="530"/>
      <c r="FK42" s="530"/>
      <c r="FL42" s="530"/>
      <c r="FM42" s="530"/>
      <c r="FN42" s="530"/>
      <c r="FO42" s="530"/>
      <c r="FP42" s="530"/>
      <c r="FQ42" s="530"/>
      <c r="FR42" s="530"/>
      <c r="FS42" s="530"/>
      <c r="FT42" s="530"/>
      <c r="FU42" s="530"/>
      <c r="FV42" s="530"/>
      <c r="FW42" s="530"/>
      <c r="FX42" s="530"/>
      <c r="FY42" s="530"/>
      <c r="FZ42" s="40"/>
      <c r="GA42" s="40"/>
      <c r="GB42" s="40"/>
      <c r="GC42" s="40"/>
      <c r="GD42" s="40"/>
      <c r="GE42" s="40"/>
      <c r="GF42" s="40"/>
      <c r="GG42" s="40"/>
      <c r="GH42" s="40"/>
    </row>
    <row r="43" spans="1:190" ht="14.25" customHeight="1">
      <c r="A43" s="40"/>
      <c r="B43" s="40"/>
      <c r="C43" s="40"/>
      <c r="D43" s="40"/>
      <c r="E43" s="534"/>
      <c r="F43" s="535"/>
      <c r="G43" s="535"/>
      <c r="H43" s="535"/>
      <c r="I43" s="535"/>
      <c r="J43" s="535"/>
      <c r="K43" s="535"/>
      <c r="L43" s="536"/>
      <c r="M43" s="529"/>
      <c r="N43" s="529"/>
      <c r="O43" s="529"/>
      <c r="P43" s="529"/>
      <c r="Q43" s="529"/>
      <c r="R43" s="530">
        <v>435</v>
      </c>
      <c r="S43" s="530"/>
      <c r="T43" s="530"/>
      <c r="U43" s="530"/>
      <c r="V43" s="530"/>
      <c r="W43" s="530"/>
      <c r="X43" s="543" t="s">
        <v>515</v>
      </c>
      <c r="Y43" s="544"/>
      <c r="Z43" s="544"/>
      <c r="AA43" s="544"/>
      <c r="AB43" s="544"/>
      <c r="AC43" s="544"/>
      <c r="AD43" s="544"/>
      <c r="AE43" s="544"/>
      <c r="AF43" s="544"/>
      <c r="AG43" s="544"/>
      <c r="AH43" s="544"/>
      <c r="AI43" s="544"/>
      <c r="AJ43" s="544"/>
      <c r="AK43" s="544"/>
      <c r="AL43" s="544"/>
      <c r="AM43" s="544"/>
      <c r="AN43" s="544"/>
      <c r="AO43" s="544"/>
      <c r="AP43" s="544"/>
      <c r="AQ43" s="544"/>
      <c r="AR43" s="544"/>
      <c r="AS43" s="544"/>
      <c r="AT43" s="544"/>
      <c r="AU43" s="544"/>
      <c r="AV43" s="544"/>
      <c r="AW43" s="544"/>
      <c r="AX43" s="544"/>
      <c r="AY43" s="544"/>
      <c r="AZ43" s="544"/>
      <c r="BA43" s="544"/>
      <c r="BB43" s="544"/>
      <c r="BC43" s="544"/>
      <c r="BD43" s="544"/>
      <c r="BE43" s="545"/>
      <c r="BF43" s="40"/>
      <c r="BG43" s="40"/>
      <c r="BH43" s="40"/>
      <c r="BI43" s="40"/>
      <c r="BJ43" s="40"/>
      <c r="BK43" s="40"/>
      <c r="BL43" s="40"/>
      <c r="BM43" s="40"/>
      <c r="BN43" s="40"/>
      <c r="BO43" s="537"/>
      <c r="BP43" s="538"/>
      <c r="BQ43" s="538"/>
      <c r="BR43" s="538"/>
      <c r="BS43" s="538"/>
      <c r="BT43" s="538"/>
      <c r="BU43" s="538"/>
      <c r="BV43" s="539"/>
      <c r="BW43" s="529"/>
      <c r="BX43" s="529"/>
      <c r="BY43" s="529"/>
      <c r="BZ43" s="529"/>
      <c r="CA43" s="529"/>
      <c r="CB43" s="530"/>
      <c r="CC43" s="530"/>
      <c r="CD43" s="530"/>
      <c r="CE43" s="530"/>
      <c r="CF43" s="530"/>
      <c r="CG43" s="530"/>
      <c r="CH43" s="530"/>
      <c r="CI43" s="530"/>
      <c r="CJ43" s="530"/>
      <c r="CK43" s="530"/>
      <c r="CL43" s="530"/>
      <c r="CM43" s="530"/>
      <c r="CN43" s="530"/>
      <c r="CO43" s="530"/>
      <c r="CP43" s="530"/>
      <c r="CQ43" s="530"/>
      <c r="CR43" s="530"/>
      <c r="CS43" s="530"/>
      <c r="CT43" s="530"/>
      <c r="CU43" s="530"/>
      <c r="CV43" s="530"/>
      <c r="CW43" s="530"/>
      <c r="CX43" s="530"/>
      <c r="CY43" s="530"/>
      <c r="CZ43" s="530"/>
      <c r="DA43" s="530"/>
      <c r="DB43" s="530"/>
      <c r="DC43" s="530"/>
      <c r="DD43" s="530"/>
      <c r="DE43" s="530"/>
      <c r="DF43" s="530"/>
      <c r="DG43" s="530"/>
      <c r="DH43" s="530"/>
      <c r="DI43" s="530"/>
      <c r="DJ43" s="530"/>
      <c r="DK43" s="530"/>
      <c r="DL43" s="530"/>
      <c r="DM43" s="530"/>
      <c r="DN43" s="530"/>
      <c r="DO43" s="530"/>
      <c r="DP43" s="40"/>
      <c r="DQ43" s="40"/>
      <c r="DR43" s="40"/>
      <c r="DS43" s="40"/>
      <c r="DT43" s="40"/>
      <c r="DU43" s="40"/>
      <c r="DV43" s="40"/>
      <c r="DW43" s="40"/>
      <c r="DX43" s="40"/>
      <c r="DY43" s="537"/>
      <c r="DZ43" s="538"/>
      <c r="EA43" s="538"/>
      <c r="EB43" s="538"/>
      <c r="EC43" s="538"/>
      <c r="ED43" s="538"/>
      <c r="EE43" s="538"/>
      <c r="EF43" s="539"/>
      <c r="EG43" s="529"/>
      <c r="EH43" s="529"/>
      <c r="EI43" s="529"/>
      <c r="EJ43" s="529"/>
      <c r="EK43" s="529"/>
      <c r="EL43" s="530"/>
      <c r="EM43" s="530"/>
      <c r="EN43" s="530"/>
      <c r="EO43" s="530"/>
      <c r="EP43" s="530"/>
      <c r="EQ43" s="530"/>
      <c r="ER43" s="530"/>
      <c r="ES43" s="530"/>
      <c r="ET43" s="530"/>
      <c r="EU43" s="530"/>
      <c r="EV43" s="530"/>
      <c r="EW43" s="530"/>
      <c r="EX43" s="530"/>
      <c r="EY43" s="530"/>
      <c r="EZ43" s="530"/>
      <c r="FA43" s="530"/>
      <c r="FB43" s="530"/>
      <c r="FC43" s="530"/>
      <c r="FD43" s="530"/>
      <c r="FE43" s="530"/>
      <c r="FF43" s="530"/>
      <c r="FG43" s="530"/>
      <c r="FH43" s="530"/>
      <c r="FI43" s="530"/>
      <c r="FJ43" s="530"/>
      <c r="FK43" s="530"/>
      <c r="FL43" s="530"/>
      <c r="FM43" s="530"/>
      <c r="FN43" s="530"/>
      <c r="FO43" s="530"/>
      <c r="FP43" s="530"/>
      <c r="FQ43" s="530"/>
      <c r="FR43" s="530"/>
      <c r="FS43" s="530"/>
      <c r="FT43" s="530"/>
      <c r="FU43" s="530"/>
      <c r="FV43" s="530"/>
      <c r="FW43" s="530"/>
      <c r="FX43" s="530"/>
      <c r="FY43" s="530"/>
      <c r="FZ43" s="40"/>
      <c r="GA43" s="40"/>
      <c r="GB43" s="40"/>
      <c r="GC43" s="40"/>
      <c r="GD43" s="40"/>
      <c r="GE43" s="40"/>
      <c r="GF43" s="40"/>
      <c r="GG43" s="40"/>
      <c r="GH43" s="40"/>
    </row>
    <row r="44" spans="1:190" ht="14.25" customHeight="1">
      <c r="E44" s="534"/>
      <c r="F44" s="535"/>
      <c r="G44" s="535"/>
      <c r="H44" s="535"/>
      <c r="I44" s="535"/>
      <c r="J44" s="535"/>
      <c r="K44" s="535"/>
      <c r="L44" s="536"/>
      <c r="M44" s="529"/>
      <c r="N44" s="529"/>
      <c r="O44" s="529"/>
      <c r="P44" s="529"/>
      <c r="Q44" s="529"/>
      <c r="R44" s="530">
        <v>436</v>
      </c>
      <c r="S44" s="530"/>
      <c r="T44" s="530"/>
      <c r="U44" s="530"/>
      <c r="V44" s="530"/>
      <c r="W44" s="530"/>
      <c r="X44" s="543" t="s">
        <v>518</v>
      </c>
      <c r="Y44" s="544"/>
      <c r="Z44" s="544"/>
      <c r="AA44" s="544"/>
      <c r="AB44" s="544"/>
      <c r="AC44" s="544"/>
      <c r="AD44" s="544"/>
      <c r="AE44" s="544"/>
      <c r="AF44" s="544"/>
      <c r="AG44" s="544"/>
      <c r="AH44" s="544"/>
      <c r="AI44" s="544"/>
      <c r="AJ44" s="544"/>
      <c r="AK44" s="544"/>
      <c r="AL44" s="544"/>
      <c r="AM44" s="544"/>
      <c r="AN44" s="544"/>
      <c r="AO44" s="544"/>
      <c r="AP44" s="544"/>
      <c r="AQ44" s="544"/>
      <c r="AR44" s="544"/>
      <c r="AS44" s="544"/>
      <c r="AT44" s="544"/>
      <c r="AU44" s="544"/>
      <c r="AV44" s="544"/>
      <c r="AW44" s="544"/>
      <c r="AX44" s="544"/>
      <c r="AY44" s="544"/>
      <c r="AZ44" s="544"/>
      <c r="BA44" s="544"/>
      <c r="BB44" s="544"/>
      <c r="BC44" s="544"/>
      <c r="BD44" s="544"/>
      <c r="BE44" s="545"/>
    </row>
    <row r="45" spans="1:190" ht="14.25" customHeight="1">
      <c r="E45" s="537"/>
      <c r="F45" s="538"/>
      <c r="G45" s="538"/>
      <c r="H45" s="538"/>
      <c r="I45" s="538"/>
      <c r="J45" s="538"/>
      <c r="K45" s="538"/>
      <c r="L45" s="539"/>
      <c r="M45" s="529"/>
      <c r="N45" s="529"/>
      <c r="O45" s="529"/>
      <c r="P45" s="529"/>
      <c r="Q45" s="529"/>
      <c r="R45" s="530">
        <v>437</v>
      </c>
      <c r="S45" s="530"/>
      <c r="T45" s="530"/>
      <c r="U45" s="530"/>
      <c r="V45" s="530"/>
      <c r="W45" s="530"/>
      <c r="X45" s="543" t="s">
        <v>517</v>
      </c>
      <c r="Y45" s="544"/>
      <c r="Z45" s="544"/>
      <c r="AA45" s="544"/>
      <c r="AB45" s="544"/>
      <c r="AC45" s="544"/>
      <c r="AD45" s="544"/>
      <c r="AE45" s="544"/>
      <c r="AF45" s="544"/>
      <c r="AG45" s="544"/>
      <c r="AH45" s="544"/>
      <c r="AI45" s="544"/>
      <c r="AJ45" s="544"/>
      <c r="AK45" s="544"/>
      <c r="AL45" s="544"/>
      <c r="AM45" s="544"/>
      <c r="AN45" s="544"/>
      <c r="AO45" s="544"/>
      <c r="AP45" s="544"/>
      <c r="AQ45" s="544"/>
      <c r="AR45" s="544"/>
      <c r="AS45" s="544"/>
      <c r="AT45" s="544"/>
      <c r="AU45" s="544"/>
      <c r="AV45" s="544"/>
      <c r="AW45" s="544"/>
      <c r="AX45" s="544"/>
      <c r="AY45" s="544"/>
      <c r="AZ45" s="544"/>
      <c r="BA45" s="544"/>
      <c r="BB45" s="544"/>
      <c r="BC45" s="544"/>
      <c r="BD45" s="544"/>
      <c r="BE45" s="545"/>
    </row>
    <row r="46" spans="1:190" ht="14.25" customHeight="1"/>
    <row r="47" spans="1:190" ht="14.25" customHeight="1"/>
    <row r="48" spans="1:190"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sheetData>
  <mergeCells count="347">
    <mergeCell ref="EW1:EZ1"/>
    <mergeCell ref="FA1:FD1"/>
    <mergeCell ref="FE1:FH1"/>
    <mergeCell ref="FI1:FL1"/>
    <mergeCell ref="CB7:DO7"/>
    <mergeCell ref="EG42:EK42"/>
    <mergeCell ref="EL42:EQ42"/>
    <mergeCell ref="ER42:FY42"/>
    <mergeCell ref="CB8:CG8"/>
    <mergeCell ref="CH8:DO8"/>
    <mergeCell ref="EL7:FY7"/>
    <mergeCell ref="EL8:EQ8"/>
    <mergeCell ref="ER8:FY8"/>
    <mergeCell ref="EG29:EK29"/>
    <mergeCell ref="EL29:EQ29"/>
    <mergeCell ref="ER29:FY29"/>
    <mergeCell ref="EG30:EK30"/>
    <mergeCell ref="EL30:EQ30"/>
    <mergeCell ref="ER30:FY30"/>
    <mergeCell ref="ER36:FY36"/>
    <mergeCell ref="EL35:EQ35"/>
    <mergeCell ref="ER35:FY35"/>
    <mergeCell ref="ER34:FY34"/>
    <mergeCell ref="EG33:EK33"/>
    <mergeCell ref="ER40:FY40"/>
    <mergeCell ref="EG39:EK39"/>
    <mergeCell ref="EL39:EQ39"/>
    <mergeCell ref="ER39:FY39"/>
    <mergeCell ref="A3:FR4"/>
    <mergeCell ref="EG43:EK43"/>
    <mergeCell ref="EL43:EQ43"/>
    <mergeCell ref="ER43:FY43"/>
    <mergeCell ref="EG41:EK41"/>
    <mergeCell ref="EL41:EQ41"/>
    <mergeCell ref="ER41:FY41"/>
    <mergeCell ref="EG38:EK38"/>
    <mergeCell ref="EL38:EQ38"/>
    <mergeCell ref="ER38:FY38"/>
    <mergeCell ref="EG31:EK31"/>
    <mergeCell ref="EL31:EQ31"/>
    <mergeCell ref="ER31:FY31"/>
    <mergeCell ref="EG32:EK32"/>
    <mergeCell ref="EL32:EQ32"/>
    <mergeCell ref="ER32:FY32"/>
    <mergeCell ref="ER28:FY28"/>
    <mergeCell ref="M43:Q43"/>
    <mergeCell ref="R43:W43"/>
    <mergeCell ref="X43:BE43"/>
    <mergeCell ref="BW43:CA43"/>
    <mergeCell ref="CB43:CG43"/>
    <mergeCell ref="CH43:DO43"/>
    <mergeCell ref="M42:Q42"/>
    <mergeCell ref="R42:W42"/>
    <mergeCell ref="X42:BE42"/>
    <mergeCell ref="BW42:CA42"/>
    <mergeCell ref="CB42:CG42"/>
    <mergeCell ref="CH42:DO42"/>
    <mergeCell ref="BW41:CA41"/>
    <mergeCell ref="CB41:CG41"/>
    <mergeCell ref="CH41:DO41"/>
    <mergeCell ref="M40:Q40"/>
    <mergeCell ref="R40:W40"/>
    <mergeCell ref="X40:BE40"/>
    <mergeCell ref="BW40:CA40"/>
    <mergeCell ref="CB40:CG40"/>
    <mergeCell ref="CH40:DO40"/>
    <mergeCell ref="BW37:CA37"/>
    <mergeCell ref="CB37:CG37"/>
    <mergeCell ref="CH37:DO37"/>
    <mergeCell ref="EG37:EK37"/>
    <mergeCell ref="EL37:EQ37"/>
    <mergeCell ref="ER37:FY37"/>
    <mergeCell ref="M39:Q39"/>
    <mergeCell ref="R39:W39"/>
    <mergeCell ref="X39:BE39"/>
    <mergeCell ref="BW39:CA39"/>
    <mergeCell ref="CB39:CG39"/>
    <mergeCell ref="CH39:DO39"/>
    <mergeCell ref="M38:Q38"/>
    <mergeCell ref="R38:W38"/>
    <mergeCell ref="X38:BE38"/>
    <mergeCell ref="BW38:CA38"/>
    <mergeCell ref="CB38:CG38"/>
    <mergeCell ref="CH38:DO38"/>
    <mergeCell ref="BW36:CA36"/>
    <mergeCell ref="CB36:CG36"/>
    <mergeCell ref="CH36:DO36"/>
    <mergeCell ref="EG36:EK36"/>
    <mergeCell ref="EL36:EQ36"/>
    <mergeCell ref="EG34:EK34"/>
    <mergeCell ref="EL34:EQ34"/>
    <mergeCell ref="M35:Q35"/>
    <mergeCell ref="R35:W35"/>
    <mergeCell ref="X35:BE35"/>
    <mergeCell ref="BW35:CA35"/>
    <mergeCell ref="CB35:CG35"/>
    <mergeCell ref="CH35:DO35"/>
    <mergeCell ref="EG35:EK35"/>
    <mergeCell ref="EL33:EQ33"/>
    <mergeCell ref="ER33:FY33"/>
    <mergeCell ref="M34:Q34"/>
    <mergeCell ref="R34:W34"/>
    <mergeCell ref="X34:BE34"/>
    <mergeCell ref="BW34:CA34"/>
    <mergeCell ref="CB34:CG34"/>
    <mergeCell ref="CH34:DO34"/>
    <mergeCell ref="M33:Q33"/>
    <mergeCell ref="R33:W33"/>
    <mergeCell ref="X33:BE33"/>
    <mergeCell ref="BW33:CA33"/>
    <mergeCell ref="CB33:CG33"/>
    <mergeCell ref="CH33:DO33"/>
    <mergeCell ref="CB29:CG29"/>
    <mergeCell ref="CH29:DO29"/>
    <mergeCell ref="M30:Q30"/>
    <mergeCell ref="R30:W30"/>
    <mergeCell ref="X30:BE30"/>
    <mergeCell ref="BW30:CA30"/>
    <mergeCell ref="CB30:CG30"/>
    <mergeCell ref="M29:Q29"/>
    <mergeCell ref="BW32:CA32"/>
    <mergeCell ref="CB32:CG32"/>
    <mergeCell ref="CH30:DO30"/>
    <mergeCell ref="CH32:DO32"/>
    <mergeCell ref="M31:Q31"/>
    <mergeCell ref="R31:W31"/>
    <mergeCell ref="X31:BE31"/>
    <mergeCell ref="BW31:CA31"/>
    <mergeCell ref="CB31:CG31"/>
    <mergeCell ref="CH31:DO31"/>
    <mergeCell ref="ER27:FY27"/>
    <mergeCell ref="M28:Q28"/>
    <mergeCell ref="R28:W28"/>
    <mergeCell ref="X28:BE28"/>
    <mergeCell ref="BW28:CA28"/>
    <mergeCell ref="CB28:CG28"/>
    <mergeCell ref="CH28:DO28"/>
    <mergeCell ref="EG28:EK28"/>
    <mergeCell ref="EL27:EQ27"/>
    <mergeCell ref="EL28:EQ28"/>
    <mergeCell ref="ER25:FY25"/>
    <mergeCell ref="M26:Q26"/>
    <mergeCell ref="R26:W26"/>
    <mergeCell ref="X26:BE26"/>
    <mergeCell ref="BW26:CA26"/>
    <mergeCell ref="CB26:CG26"/>
    <mergeCell ref="CH26:DO26"/>
    <mergeCell ref="EG26:EK26"/>
    <mergeCell ref="M25:Q25"/>
    <mergeCell ref="R25:W25"/>
    <mergeCell ref="X25:BE25"/>
    <mergeCell ref="BW25:CA25"/>
    <mergeCell ref="CB25:CG25"/>
    <mergeCell ref="CH25:DO25"/>
    <mergeCell ref="EL26:EQ26"/>
    <mergeCell ref="ER26:FY26"/>
    <mergeCell ref="ER23:FY23"/>
    <mergeCell ref="M24:Q24"/>
    <mergeCell ref="R24:W24"/>
    <mergeCell ref="X24:BE24"/>
    <mergeCell ref="BW24:CA24"/>
    <mergeCell ref="CB24:CG24"/>
    <mergeCell ref="CH24:DO24"/>
    <mergeCell ref="EG24:EK24"/>
    <mergeCell ref="EL24:EQ24"/>
    <mergeCell ref="ER24:FY24"/>
    <mergeCell ref="ER21:FY21"/>
    <mergeCell ref="M22:Q22"/>
    <mergeCell ref="R22:W22"/>
    <mergeCell ref="X22:BE22"/>
    <mergeCell ref="BW22:CA22"/>
    <mergeCell ref="CB22:CG22"/>
    <mergeCell ref="CH22:DO22"/>
    <mergeCell ref="EG22:EK22"/>
    <mergeCell ref="M21:Q21"/>
    <mergeCell ref="R21:W21"/>
    <mergeCell ref="X21:BE21"/>
    <mergeCell ref="BW21:CA21"/>
    <mergeCell ref="CB21:CG21"/>
    <mergeCell ref="CH21:DO21"/>
    <mergeCell ref="EL22:EQ22"/>
    <mergeCell ref="ER22:FY22"/>
    <mergeCell ref="ER19:FY19"/>
    <mergeCell ref="M20:Q20"/>
    <mergeCell ref="R20:W20"/>
    <mergeCell ref="X20:BE20"/>
    <mergeCell ref="BW20:CA20"/>
    <mergeCell ref="CB20:CG20"/>
    <mergeCell ref="CH20:DO20"/>
    <mergeCell ref="EG20:EK20"/>
    <mergeCell ref="EL20:EQ20"/>
    <mergeCell ref="ER20:FY20"/>
    <mergeCell ref="M19:Q19"/>
    <mergeCell ref="R19:W19"/>
    <mergeCell ref="X19:BE19"/>
    <mergeCell ref="BW19:CA19"/>
    <mergeCell ref="CB19:CG19"/>
    <mergeCell ref="CH19:DO19"/>
    <mergeCell ref="EG19:EK19"/>
    <mergeCell ref="ER17:FY17"/>
    <mergeCell ref="M18:Q18"/>
    <mergeCell ref="R18:W18"/>
    <mergeCell ref="X18:BE18"/>
    <mergeCell ref="BW18:CA18"/>
    <mergeCell ref="CB18:CG18"/>
    <mergeCell ref="CH18:DO18"/>
    <mergeCell ref="EG18:EK18"/>
    <mergeCell ref="M17:Q17"/>
    <mergeCell ref="R17:W17"/>
    <mergeCell ref="X17:BE17"/>
    <mergeCell ref="BW17:CA17"/>
    <mergeCell ref="CB17:CG17"/>
    <mergeCell ref="CH17:DO17"/>
    <mergeCell ref="EL18:EQ18"/>
    <mergeCell ref="ER18:FY18"/>
    <mergeCell ref="EG17:EK17"/>
    <mergeCell ref="EL17:EQ17"/>
    <mergeCell ref="ER15:FY15"/>
    <mergeCell ref="M16:Q16"/>
    <mergeCell ref="R16:W16"/>
    <mergeCell ref="X16:BE16"/>
    <mergeCell ref="BW16:CA16"/>
    <mergeCell ref="CB16:CG16"/>
    <mergeCell ref="CH16:DO16"/>
    <mergeCell ref="EG16:EK16"/>
    <mergeCell ref="EL16:EQ16"/>
    <mergeCell ref="ER16:FY16"/>
    <mergeCell ref="M15:Q15"/>
    <mergeCell ref="R15:W15"/>
    <mergeCell ref="X15:BE15"/>
    <mergeCell ref="BW15:CA15"/>
    <mergeCell ref="CB15:CG15"/>
    <mergeCell ref="CH15:DO15"/>
    <mergeCell ref="EG15:EK15"/>
    <mergeCell ref="EL15:EQ15"/>
    <mergeCell ref="ER13:FY13"/>
    <mergeCell ref="M14:Q14"/>
    <mergeCell ref="R14:W14"/>
    <mergeCell ref="X14:BE14"/>
    <mergeCell ref="BW14:CA14"/>
    <mergeCell ref="CB14:CG14"/>
    <mergeCell ref="CH14:DO14"/>
    <mergeCell ref="EG14:EK14"/>
    <mergeCell ref="M13:Q13"/>
    <mergeCell ref="R13:W13"/>
    <mergeCell ref="X13:BE13"/>
    <mergeCell ref="BW13:CA13"/>
    <mergeCell ref="CB13:CG13"/>
    <mergeCell ref="CH13:DO13"/>
    <mergeCell ref="EL14:EQ14"/>
    <mergeCell ref="ER14:FY14"/>
    <mergeCell ref="EG13:EK13"/>
    <mergeCell ref="EL13:EQ13"/>
    <mergeCell ref="ER12:FY12"/>
    <mergeCell ref="EL11:EQ11"/>
    <mergeCell ref="A5:C5"/>
    <mergeCell ref="BW9:CA9"/>
    <mergeCell ref="M9:Q9"/>
    <mergeCell ref="R9:W9"/>
    <mergeCell ref="X9:BE9"/>
    <mergeCell ref="CB9:CG9"/>
    <mergeCell ref="CH9:DO9"/>
    <mergeCell ref="ER9:FY9"/>
    <mergeCell ref="EG10:EK10"/>
    <mergeCell ref="EL10:EQ10"/>
    <mergeCell ref="ER10:FY10"/>
    <mergeCell ref="M10:Q10"/>
    <mergeCell ref="R10:W10"/>
    <mergeCell ref="X10:BE10"/>
    <mergeCell ref="BW10:CA10"/>
    <mergeCell ref="CB10:CG10"/>
    <mergeCell ref="CH10:DO10"/>
    <mergeCell ref="ER11:FY11"/>
    <mergeCell ref="CH11:DO11"/>
    <mergeCell ref="EG11:EK11"/>
    <mergeCell ref="M12:Q12"/>
    <mergeCell ref="R12:W12"/>
    <mergeCell ref="N1:AQ1"/>
    <mergeCell ref="BI1:CO1"/>
    <mergeCell ref="E7:L8"/>
    <mergeCell ref="M7:Q8"/>
    <mergeCell ref="BW7:CA8"/>
    <mergeCell ref="CB12:CG12"/>
    <mergeCell ref="CH12:DO12"/>
    <mergeCell ref="EG12:EK12"/>
    <mergeCell ref="EL12:EQ12"/>
    <mergeCell ref="X12:BE12"/>
    <mergeCell ref="BW12:CA12"/>
    <mergeCell ref="EL9:EQ9"/>
    <mergeCell ref="EG9:EK9"/>
    <mergeCell ref="R7:BE7"/>
    <mergeCell ref="R8:W8"/>
    <mergeCell ref="X8:BE8"/>
    <mergeCell ref="EG7:EK8"/>
    <mergeCell ref="M11:Q11"/>
    <mergeCell ref="R11:W11"/>
    <mergeCell ref="X11:BE11"/>
    <mergeCell ref="BW11:CA11"/>
    <mergeCell ref="DY7:EF8"/>
    <mergeCell ref="DY9:EF43"/>
    <mergeCell ref="CB11:CG11"/>
    <mergeCell ref="EG40:EK40"/>
    <mergeCell ref="EL40:EQ40"/>
    <mergeCell ref="M44:Q44"/>
    <mergeCell ref="R44:W44"/>
    <mergeCell ref="M45:Q45"/>
    <mergeCell ref="R45:W45"/>
    <mergeCell ref="E9:L45"/>
    <mergeCell ref="X44:BE44"/>
    <mergeCell ref="X45:BE45"/>
    <mergeCell ref="EL19:EQ19"/>
    <mergeCell ref="EG21:EK21"/>
    <mergeCell ref="EL21:EQ21"/>
    <mergeCell ref="BW23:CA23"/>
    <mergeCell ref="CB23:CG23"/>
    <mergeCell ref="CH23:DO23"/>
    <mergeCell ref="EG23:EK23"/>
    <mergeCell ref="EL23:EQ23"/>
    <mergeCell ref="EG25:EK25"/>
    <mergeCell ref="EL25:EQ25"/>
    <mergeCell ref="BW27:CA27"/>
    <mergeCell ref="CB27:CG27"/>
    <mergeCell ref="CH27:DO27"/>
    <mergeCell ref="EG27:EK27"/>
    <mergeCell ref="BW29:CA29"/>
    <mergeCell ref="BO7:BV8"/>
    <mergeCell ref="BO9:BV43"/>
    <mergeCell ref="M23:Q23"/>
    <mergeCell ref="R23:W23"/>
    <mergeCell ref="X23:BE23"/>
    <mergeCell ref="M27:Q27"/>
    <mergeCell ref="R27:W27"/>
    <mergeCell ref="X27:BE27"/>
    <mergeCell ref="R29:W29"/>
    <mergeCell ref="X29:BE29"/>
    <mergeCell ref="M32:Q32"/>
    <mergeCell ref="R32:W32"/>
    <mergeCell ref="X32:BE32"/>
    <mergeCell ref="M36:Q36"/>
    <mergeCell ref="R36:W36"/>
    <mergeCell ref="X36:BE36"/>
    <mergeCell ref="M37:Q37"/>
    <mergeCell ref="R37:W37"/>
    <mergeCell ref="X37:BE37"/>
    <mergeCell ref="M41:Q41"/>
    <mergeCell ref="R41:W41"/>
    <mergeCell ref="X41:BE41"/>
  </mergeCells>
  <phoneticPr fontId="2"/>
  <printOptions horizontalCentered="1" verticalCentered="1"/>
  <pageMargins left="0.19685039370078741" right="0.15748031496062992" top="0.59055118110236227" bottom="0.31496062992125984" header="0.31496062992125984" footer="7.874015748031496E-2"/>
  <pageSetup paperSize="9" scale="93" orientation="landscape" r:id="rId1"/>
  <headerFooter>
    <oddHeader>&amp;L&amp;16第13号様式 ① （競争参加資格希望営業品目表・経営状況調査表）</oddHeader>
  </headerFooter>
  <ignoredErrors>
    <ignoredError sqref="A5"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C131BF37-8728-48C5-94D7-48B2CDDF5401}">
          <x14:formula1>
            <xm:f>'（選択リスト）'!$B$3</xm:f>
          </x14:formula1>
          <xm:sqref>EG7:EK43 BW7:CA43 M7:Q8 M9:Q45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FR50"/>
  <sheetViews>
    <sheetView showGridLines="0" view="pageBreakPreview" zoomScale="85" zoomScaleNormal="115" zoomScaleSheetLayoutView="85" workbookViewId="0">
      <selection activeCell="E34" sqref="E34"/>
    </sheetView>
  </sheetViews>
  <sheetFormatPr defaultColWidth="9" defaultRowHeight="12"/>
  <cols>
    <col min="1" max="81" width="0.875" style="22" customWidth="1"/>
    <col min="82" max="82" width="0.875" style="13" customWidth="1"/>
    <col min="83" max="203" width="0.875" style="22" customWidth="1"/>
    <col min="204" max="16384" width="9" style="22"/>
  </cols>
  <sheetData>
    <row r="1" spans="1:174" ht="15" customHeight="1">
      <c r="A1" s="36" t="s">
        <v>2</v>
      </c>
      <c r="B1" s="37"/>
      <c r="C1" s="37"/>
      <c r="D1" s="37"/>
      <c r="E1" s="37"/>
      <c r="F1" s="37"/>
      <c r="G1" s="37"/>
      <c r="H1" s="37"/>
      <c r="I1" s="37"/>
      <c r="J1" s="37"/>
      <c r="K1" s="37"/>
      <c r="L1" s="37"/>
      <c r="M1" s="38"/>
      <c r="N1" s="585">
        <f>共通様式!AH2</f>
        <v>0</v>
      </c>
      <c r="O1" s="586"/>
      <c r="P1" s="586"/>
      <c r="Q1" s="586"/>
      <c r="R1" s="586"/>
      <c r="S1" s="586"/>
      <c r="T1" s="586"/>
      <c r="U1" s="586"/>
      <c r="V1" s="586"/>
      <c r="W1" s="586"/>
      <c r="X1" s="586"/>
      <c r="Y1" s="586"/>
      <c r="Z1" s="586"/>
      <c r="AA1" s="586"/>
      <c r="AB1" s="586"/>
      <c r="AC1" s="586"/>
      <c r="AD1" s="586"/>
      <c r="AE1" s="586"/>
      <c r="AF1" s="586"/>
      <c r="AG1" s="586"/>
      <c r="AH1" s="586"/>
      <c r="AI1" s="586"/>
      <c r="AJ1" s="586"/>
      <c r="AK1" s="586"/>
      <c r="AL1" s="586"/>
      <c r="AM1" s="586"/>
      <c r="AN1" s="586"/>
      <c r="AO1" s="586"/>
      <c r="AP1" s="586"/>
      <c r="AQ1" s="587"/>
      <c r="AR1" s="39"/>
      <c r="AS1" s="40"/>
      <c r="AT1" s="40"/>
      <c r="AU1" s="36" t="s">
        <v>3</v>
      </c>
      <c r="AV1" s="37"/>
      <c r="AW1" s="37"/>
      <c r="AX1" s="37"/>
      <c r="AY1" s="37"/>
      <c r="AZ1" s="37"/>
      <c r="BA1" s="37"/>
      <c r="BB1" s="37"/>
      <c r="BC1" s="37"/>
      <c r="BD1" s="37"/>
      <c r="BE1" s="37"/>
      <c r="BF1" s="37"/>
      <c r="BG1" s="37"/>
      <c r="BH1" s="38"/>
      <c r="BI1" s="585">
        <f>共通様式!AH3</f>
        <v>0</v>
      </c>
      <c r="BJ1" s="586"/>
      <c r="BK1" s="586"/>
      <c r="BL1" s="586"/>
      <c r="BM1" s="586"/>
      <c r="BN1" s="586"/>
      <c r="BO1" s="586"/>
      <c r="BP1" s="586"/>
      <c r="BQ1" s="586"/>
      <c r="BR1" s="586"/>
      <c r="BS1" s="586"/>
      <c r="BT1" s="586"/>
      <c r="BU1" s="586"/>
      <c r="BV1" s="586"/>
      <c r="BW1" s="586"/>
      <c r="BX1" s="586"/>
      <c r="BY1" s="586"/>
      <c r="BZ1" s="586"/>
      <c r="CA1" s="586"/>
      <c r="CB1" s="586"/>
      <c r="CC1" s="586"/>
      <c r="CD1" s="586"/>
      <c r="CE1" s="586"/>
      <c r="CF1" s="586"/>
      <c r="CG1" s="586"/>
      <c r="CH1" s="586"/>
      <c r="CI1" s="586"/>
      <c r="CJ1" s="586"/>
      <c r="CK1" s="586"/>
      <c r="CL1" s="586"/>
      <c r="CM1" s="586"/>
      <c r="CN1" s="586"/>
      <c r="CO1" s="587"/>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40"/>
      <c r="FE1" s="40"/>
      <c r="FF1" s="40"/>
      <c r="FG1" s="40"/>
      <c r="FH1" s="40"/>
      <c r="FI1" s="40"/>
      <c r="FJ1" s="40"/>
      <c r="FK1" s="40"/>
      <c r="FL1" s="40"/>
      <c r="FM1" s="40"/>
      <c r="FN1" s="40"/>
      <c r="FO1" s="40"/>
      <c r="FP1" s="40"/>
      <c r="FQ1" s="40"/>
      <c r="FR1" s="40"/>
    </row>
    <row r="2" spans="1:174" ht="5.45" customHeight="1">
      <c r="A2" s="40"/>
      <c r="B2" s="40"/>
      <c r="C2" s="40"/>
      <c r="D2" s="40"/>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A2" s="39"/>
      <c r="EB2" s="39"/>
      <c r="EC2" s="39"/>
      <c r="ED2" s="39"/>
      <c r="EE2" s="39"/>
      <c r="EF2" s="39"/>
      <c r="EG2" s="39"/>
      <c r="EH2" s="39"/>
      <c r="EI2" s="39"/>
      <c r="EJ2" s="39"/>
      <c r="EK2" s="39"/>
      <c r="EL2" s="39"/>
      <c r="EM2" s="39"/>
      <c r="EN2" s="39"/>
      <c r="EO2" s="39"/>
      <c r="EP2" s="39"/>
      <c r="EQ2" s="39"/>
      <c r="ER2" s="39"/>
      <c r="ES2" s="39"/>
      <c r="ET2" s="40"/>
      <c r="EU2" s="40"/>
      <c r="EV2" s="40"/>
      <c r="EW2" s="40"/>
      <c r="EX2" s="40"/>
      <c r="EY2" s="40"/>
      <c r="EZ2" s="40"/>
      <c r="FA2" s="40"/>
      <c r="FB2" s="40"/>
      <c r="FC2" s="40"/>
      <c r="FD2" s="40"/>
      <c r="FE2" s="40"/>
      <c r="FF2" s="40"/>
      <c r="FG2" s="40"/>
      <c r="FH2" s="40"/>
      <c r="FI2" s="40"/>
      <c r="FJ2" s="40"/>
      <c r="FK2" s="40"/>
      <c r="FL2" s="40"/>
      <c r="FM2" s="40"/>
      <c r="FN2" s="40"/>
      <c r="FO2" s="40"/>
      <c r="FP2" s="40"/>
      <c r="FQ2" s="40"/>
      <c r="FR2" s="40"/>
    </row>
    <row r="3" spans="1:174" ht="14.1" customHeight="1">
      <c r="A3" s="552" t="s">
        <v>86</v>
      </c>
      <c r="B3" s="552"/>
      <c r="C3" s="552"/>
      <c r="D3" s="552"/>
      <c r="E3" s="552"/>
      <c r="F3" s="552"/>
      <c r="G3" s="552"/>
      <c r="H3" s="552"/>
      <c r="I3" s="552"/>
      <c r="J3" s="552"/>
      <c r="K3" s="552"/>
      <c r="L3" s="552"/>
      <c r="M3" s="552"/>
      <c r="N3" s="552"/>
      <c r="O3" s="552"/>
      <c r="P3" s="552"/>
      <c r="Q3" s="552"/>
      <c r="R3" s="552"/>
      <c r="S3" s="552"/>
      <c r="T3" s="552"/>
      <c r="U3" s="552"/>
      <c r="V3" s="552"/>
      <c r="W3" s="552"/>
      <c r="X3" s="552"/>
      <c r="Y3" s="552"/>
      <c r="Z3" s="552"/>
      <c r="AA3" s="552"/>
      <c r="AB3" s="552"/>
      <c r="AC3" s="552"/>
      <c r="AD3" s="552"/>
      <c r="AE3" s="552"/>
      <c r="AF3" s="552"/>
      <c r="AG3" s="552"/>
      <c r="AH3" s="552"/>
      <c r="AI3" s="552"/>
      <c r="AJ3" s="552"/>
      <c r="AK3" s="552"/>
      <c r="AL3" s="552"/>
      <c r="AM3" s="552"/>
      <c r="AN3" s="552"/>
      <c r="AO3" s="552"/>
      <c r="AP3" s="552"/>
      <c r="AQ3" s="552"/>
      <c r="AR3" s="552"/>
      <c r="AS3" s="552"/>
      <c r="AT3" s="552"/>
      <c r="AU3" s="552"/>
      <c r="AV3" s="552"/>
      <c r="AW3" s="552"/>
      <c r="AX3" s="552"/>
      <c r="AY3" s="552"/>
      <c r="AZ3" s="552"/>
      <c r="BA3" s="552"/>
      <c r="BB3" s="552"/>
      <c r="BC3" s="552"/>
      <c r="BD3" s="552"/>
      <c r="BE3" s="552"/>
      <c r="BF3" s="552"/>
      <c r="BG3" s="552"/>
      <c r="BH3" s="552"/>
      <c r="BI3" s="552"/>
      <c r="BJ3" s="552"/>
      <c r="BK3" s="552"/>
      <c r="BL3" s="552"/>
      <c r="BM3" s="552"/>
      <c r="BN3" s="552"/>
      <c r="BO3" s="552"/>
      <c r="BP3" s="552"/>
      <c r="BQ3" s="552"/>
      <c r="BR3" s="552"/>
      <c r="BS3" s="552"/>
      <c r="BT3" s="552"/>
      <c r="BU3" s="552"/>
      <c r="BV3" s="552"/>
      <c r="BW3" s="552"/>
      <c r="BX3" s="552"/>
      <c r="BY3" s="552"/>
      <c r="BZ3" s="552"/>
      <c r="CA3" s="552"/>
      <c r="CB3" s="552"/>
      <c r="CC3" s="552"/>
      <c r="CD3" s="552"/>
      <c r="CE3" s="552"/>
      <c r="CF3" s="552"/>
      <c r="CG3" s="552"/>
      <c r="CH3" s="552"/>
      <c r="CI3" s="552"/>
      <c r="CJ3" s="552"/>
      <c r="CK3" s="552"/>
      <c r="CL3" s="552"/>
      <c r="CM3" s="552"/>
      <c r="CN3" s="552"/>
      <c r="CO3" s="552"/>
      <c r="CP3" s="552"/>
      <c r="CQ3" s="552"/>
      <c r="CR3" s="552"/>
      <c r="CS3" s="552"/>
      <c r="CT3" s="552"/>
      <c r="CU3" s="552"/>
      <c r="CV3" s="552"/>
      <c r="CW3" s="552"/>
      <c r="CX3" s="552"/>
      <c r="CY3" s="552"/>
      <c r="CZ3" s="552"/>
      <c r="DA3" s="552"/>
      <c r="DB3" s="552"/>
      <c r="DC3" s="552"/>
      <c r="DD3" s="552"/>
      <c r="DE3" s="552"/>
      <c r="DF3" s="552"/>
      <c r="DG3" s="552"/>
      <c r="DH3" s="552"/>
      <c r="DI3" s="552"/>
      <c r="DJ3" s="552"/>
      <c r="DK3" s="552"/>
      <c r="DL3" s="552"/>
      <c r="DM3" s="552"/>
      <c r="DN3" s="552"/>
      <c r="DO3" s="552"/>
      <c r="DP3" s="552"/>
      <c r="DQ3" s="552"/>
      <c r="DR3" s="552"/>
      <c r="DS3" s="552"/>
      <c r="DT3" s="552"/>
      <c r="DU3" s="552"/>
      <c r="DV3" s="552"/>
      <c r="DW3" s="552"/>
      <c r="DX3" s="552"/>
      <c r="DY3" s="552"/>
      <c r="DZ3" s="552"/>
      <c r="EA3" s="552"/>
      <c r="EB3" s="552"/>
      <c r="EC3" s="552"/>
      <c r="ED3" s="552"/>
      <c r="EE3" s="552"/>
      <c r="EF3" s="552"/>
      <c r="EG3" s="552"/>
      <c r="EH3" s="552"/>
      <c r="EI3" s="552"/>
      <c r="EJ3" s="552"/>
      <c r="EK3" s="552"/>
      <c r="EL3" s="552"/>
      <c r="EM3" s="552"/>
      <c r="EN3" s="552"/>
      <c r="EO3" s="552"/>
      <c r="EP3" s="552"/>
      <c r="EQ3" s="552"/>
      <c r="ER3" s="552"/>
      <c r="ES3" s="552"/>
      <c r="ET3" s="552"/>
      <c r="EU3" s="552"/>
      <c r="EV3" s="552"/>
      <c r="EW3" s="552"/>
      <c r="EX3" s="552"/>
      <c r="EY3" s="552"/>
      <c r="EZ3" s="552"/>
      <c r="FA3" s="552"/>
      <c r="FB3" s="552"/>
      <c r="FC3" s="552"/>
      <c r="FD3" s="552"/>
      <c r="FE3" s="552"/>
      <c r="FF3" s="552"/>
      <c r="FG3" s="552"/>
      <c r="FH3" s="552"/>
      <c r="FI3" s="552"/>
      <c r="FJ3" s="552"/>
      <c r="FK3" s="552"/>
      <c r="FL3" s="552"/>
      <c r="FM3" s="552"/>
      <c r="FN3" s="552"/>
      <c r="FO3" s="552"/>
      <c r="FP3" s="552"/>
      <c r="FQ3" s="552"/>
      <c r="FR3" s="552"/>
    </row>
    <row r="4" spans="1:174" ht="14.1" customHeight="1">
      <c r="A4" s="552"/>
      <c r="B4" s="552"/>
      <c r="C4" s="552"/>
      <c r="D4" s="552"/>
      <c r="E4" s="552"/>
      <c r="F4" s="552"/>
      <c r="G4" s="552"/>
      <c r="H4" s="552"/>
      <c r="I4" s="552"/>
      <c r="J4" s="552"/>
      <c r="K4" s="552"/>
      <c r="L4" s="552"/>
      <c r="M4" s="552"/>
      <c r="N4" s="552"/>
      <c r="O4" s="552"/>
      <c r="P4" s="552"/>
      <c r="Q4" s="552"/>
      <c r="R4" s="552"/>
      <c r="S4" s="552"/>
      <c r="T4" s="552"/>
      <c r="U4" s="552"/>
      <c r="V4" s="552"/>
      <c r="W4" s="552"/>
      <c r="X4" s="552"/>
      <c r="Y4" s="552"/>
      <c r="Z4" s="552"/>
      <c r="AA4" s="552"/>
      <c r="AB4" s="552"/>
      <c r="AC4" s="552"/>
      <c r="AD4" s="552"/>
      <c r="AE4" s="552"/>
      <c r="AF4" s="552"/>
      <c r="AG4" s="552"/>
      <c r="AH4" s="552"/>
      <c r="AI4" s="552"/>
      <c r="AJ4" s="552"/>
      <c r="AK4" s="552"/>
      <c r="AL4" s="552"/>
      <c r="AM4" s="552"/>
      <c r="AN4" s="552"/>
      <c r="AO4" s="552"/>
      <c r="AP4" s="552"/>
      <c r="AQ4" s="552"/>
      <c r="AR4" s="552"/>
      <c r="AS4" s="552"/>
      <c r="AT4" s="552"/>
      <c r="AU4" s="552"/>
      <c r="AV4" s="552"/>
      <c r="AW4" s="552"/>
      <c r="AX4" s="552"/>
      <c r="AY4" s="552"/>
      <c r="AZ4" s="552"/>
      <c r="BA4" s="552"/>
      <c r="BB4" s="552"/>
      <c r="BC4" s="552"/>
      <c r="BD4" s="552"/>
      <c r="BE4" s="552"/>
      <c r="BF4" s="552"/>
      <c r="BG4" s="552"/>
      <c r="BH4" s="552"/>
      <c r="BI4" s="552"/>
      <c r="BJ4" s="552"/>
      <c r="BK4" s="552"/>
      <c r="BL4" s="552"/>
      <c r="BM4" s="552"/>
      <c r="BN4" s="552"/>
      <c r="BO4" s="552"/>
      <c r="BP4" s="552"/>
      <c r="BQ4" s="552"/>
      <c r="BR4" s="552"/>
      <c r="BS4" s="552"/>
      <c r="BT4" s="552"/>
      <c r="BU4" s="552"/>
      <c r="BV4" s="552"/>
      <c r="BW4" s="552"/>
      <c r="BX4" s="552"/>
      <c r="BY4" s="552"/>
      <c r="BZ4" s="552"/>
      <c r="CA4" s="552"/>
      <c r="CB4" s="552"/>
      <c r="CC4" s="552"/>
      <c r="CD4" s="552"/>
      <c r="CE4" s="552"/>
      <c r="CF4" s="552"/>
      <c r="CG4" s="552"/>
      <c r="CH4" s="552"/>
      <c r="CI4" s="552"/>
      <c r="CJ4" s="552"/>
      <c r="CK4" s="552"/>
      <c r="CL4" s="552"/>
      <c r="CM4" s="552"/>
      <c r="CN4" s="552"/>
      <c r="CO4" s="552"/>
      <c r="CP4" s="552"/>
      <c r="CQ4" s="552"/>
      <c r="CR4" s="552"/>
      <c r="CS4" s="552"/>
      <c r="CT4" s="552"/>
      <c r="CU4" s="552"/>
      <c r="CV4" s="552"/>
      <c r="CW4" s="552"/>
      <c r="CX4" s="552"/>
      <c r="CY4" s="552"/>
      <c r="CZ4" s="552"/>
      <c r="DA4" s="552"/>
      <c r="DB4" s="552"/>
      <c r="DC4" s="552"/>
      <c r="DD4" s="552"/>
      <c r="DE4" s="552"/>
      <c r="DF4" s="552"/>
      <c r="DG4" s="552"/>
      <c r="DH4" s="552"/>
      <c r="DI4" s="552"/>
      <c r="DJ4" s="552"/>
      <c r="DK4" s="552"/>
      <c r="DL4" s="552"/>
      <c r="DM4" s="552"/>
      <c r="DN4" s="552"/>
      <c r="DO4" s="552"/>
      <c r="DP4" s="552"/>
      <c r="DQ4" s="552"/>
      <c r="DR4" s="552"/>
      <c r="DS4" s="552"/>
      <c r="DT4" s="552"/>
      <c r="DU4" s="552"/>
      <c r="DV4" s="552"/>
      <c r="DW4" s="552"/>
      <c r="DX4" s="552"/>
      <c r="DY4" s="552"/>
      <c r="DZ4" s="552"/>
      <c r="EA4" s="552"/>
      <c r="EB4" s="552"/>
      <c r="EC4" s="552"/>
      <c r="ED4" s="552"/>
      <c r="EE4" s="552"/>
      <c r="EF4" s="552"/>
      <c r="EG4" s="552"/>
      <c r="EH4" s="552"/>
      <c r="EI4" s="552"/>
      <c r="EJ4" s="552"/>
      <c r="EK4" s="552"/>
      <c r="EL4" s="552"/>
      <c r="EM4" s="552"/>
      <c r="EN4" s="552"/>
      <c r="EO4" s="552"/>
      <c r="EP4" s="552"/>
      <c r="EQ4" s="552"/>
      <c r="ER4" s="552"/>
      <c r="ES4" s="552"/>
      <c r="ET4" s="552"/>
      <c r="EU4" s="552"/>
      <c r="EV4" s="552"/>
      <c r="EW4" s="552"/>
      <c r="EX4" s="552"/>
      <c r="EY4" s="552"/>
      <c r="EZ4" s="552"/>
      <c r="FA4" s="552"/>
      <c r="FB4" s="552"/>
      <c r="FC4" s="552"/>
      <c r="FD4" s="552"/>
      <c r="FE4" s="552"/>
      <c r="FF4" s="552"/>
      <c r="FG4" s="552"/>
      <c r="FH4" s="552"/>
      <c r="FI4" s="552"/>
      <c r="FJ4" s="552"/>
      <c r="FK4" s="552"/>
      <c r="FL4" s="552"/>
      <c r="FM4" s="552"/>
      <c r="FN4" s="552"/>
      <c r="FO4" s="552"/>
      <c r="FP4" s="552"/>
      <c r="FQ4" s="552"/>
      <c r="FR4" s="552"/>
    </row>
    <row r="5" spans="1:174" s="13" customFormat="1" ht="18.600000000000001" customHeight="1">
      <c r="A5" s="591" t="s">
        <v>24</v>
      </c>
      <c r="B5" s="592"/>
      <c r="C5" s="593"/>
      <c r="D5" s="40"/>
      <c r="E5" s="40" t="s">
        <v>85</v>
      </c>
      <c r="F5" s="40"/>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41"/>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row>
    <row r="6" spans="1:174" ht="2.1" customHeight="1">
      <c r="A6" s="40"/>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39"/>
      <c r="DO6" s="39"/>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row>
    <row r="7" spans="1:174" ht="18.600000000000001" customHeight="1">
      <c r="A7" s="594" t="s">
        <v>80</v>
      </c>
      <c r="B7" s="595"/>
      <c r="C7" s="595"/>
      <c r="D7" s="595"/>
      <c r="E7" s="595"/>
      <c r="F7" s="595"/>
      <c r="G7" s="595"/>
      <c r="H7" s="595"/>
      <c r="I7" s="595"/>
      <c r="J7" s="595"/>
      <c r="K7" s="595"/>
      <c r="L7" s="595"/>
      <c r="M7" s="595"/>
      <c r="N7" s="595"/>
      <c r="O7" s="595"/>
      <c r="P7" s="595"/>
      <c r="Q7" s="595"/>
      <c r="R7" s="595"/>
      <c r="S7" s="595"/>
      <c r="T7" s="595"/>
      <c r="U7" s="595"/>
      <c r="V7" s="595"/>
      <c r="W7" s="595"/>
      <c r="X7" s="595"/>
      <c r="Y7" s="595"/>
      <c r="Z7" s="595"/>
      <c r="AA7" s="595"/>
      <c r="AB7" s="595"/>
      <c r="AC7" s="595"/>
      <c r="AD7" s="595"/>
      <c r="AE7" s="595"/>
      <c r="AF7" s="595"/>
      <c r="AG7" s="595"/>
      <c r="AH7" s="595"/>
      <c r="AI7" s="595"/>
      <c r="AJ7" s="595"/>
      <c r="AK7" s="595"/>
      <c r="AL7" s="595"/>
      <c r="AM7" s="595"/>
      <c r="AN7" s="595"/>
      <c r="AO7" s="595"/>
      <c r="AP7" s="595"/>
      <c r="AQ7" s="595"/>
      <c r="AR7" s="595"/>
      <c r="AS7" s="595"/>
      <c r="AT7" s="595"/>
      <c r="AU7" s="595"/>
      <c r="AV7" s="595"/>
      <c r="AW7" s="595"/>
      <c r="AX7" s="595"/>
      <c r="AY7" s="595"/>
      <c r="AZ7" s="596"/>
      <c r="BA7" s="594" t="s">
        <v>81</v>
      </c>
      <c r="BB7" s="595"/>
      <c r="BC7" s="595"/>
      <c r="BD7" s="595"/>
      <c r="BE7" s="595"/>
      <c r="BF7" s="595"/>
      <c r="BG7" s="595"/>
      <c r="BH7" s="595"/>
      <c r="BI7" s="595"/>
      <c r="BJ7" s="595"/>
      <c r="BK7" s="595"/>
      <c r="BL7" s="595"/>
      <c r="BM7" s="595"/>
      <c r="BN7" s="595"/>
      <c r="BO7" s="595"/>
      <c r="BP7" s="595"/>
      <c r="BQ7" s="595"/>
      <c r="BR7" s="595"/>
      <c r="BS7" s="595"/>
      <c r="BT7" s="595"/>
      <c r="BU7" s="595"/>
      <c r="BV7" s="595"/>
      <c r="BW7" s="595"/>
      <c r="BX7" s="595"/>
      <c r="BY7" s="595"/>
      <c r="BZ7" s="595"/>
      <c r="CA7" s="595"/>
      <c r="CB7" s="595"/>
      <c r="CC7" s="595"/>
      <c r="CD7" s="595"/>
      <c r="CE7" s="595"/>
      <c r="CF7" s="595"/>
      <c r="CG7" s="595"/>
      <c r="CH7" s="595"/>
      <c r="CI7" s="595"/>
      <c r="CJ7" s="595"/>
      <c r="CK7" s="595"/>
      <c r="CL7" s="595"/>
      <c r="CM7" s="595"/>
      <c r="CN7" s="595"/>
      <c r="CO7" s="595"/>
      <c r="CP7" s="595"/>
      <c r="CQ7" s="595"/>
      <c r="CR7" s="595"/>
      <c r="CS7" s="595"/>
      <c r="CT7" s="595"/>
      <c r="CU7" s="595"/>
      <c r="CV7" s="595"/>
      <c r="CW7" s="595"/>
      <c r="CX7" s="595"/>
      <c r="CY7" s="595"/>
      <c r="CZ7" s="596"/>
      <c r="DA7" s="42"/>
      <c r="DB7" s="42"/>
      <c r="DC7" s="42"/>
      <c r="DD7" s="42"/>
      <c r="DE7" s="42"/>
      <c r="DF7" s="42"/>
      <c r="DG7" s="42"/>
      <c r="DH7" s="42"/>
      <c r="DI7" s="42"/>
      <c r="DJ7" s="42"/>
      <c r="DK7" s="42"/>
      <c r="DL7" s="42"/>
      <c r="DM7" s="42"/>
      <c r="DN7" s="42"/>
      <c r="DO7" s="42"/>
      <c r="DP7" s="42"/>
      <c r="DQ7" s="42"/>
      <c r="DR7" s="42"/>
      <c r="DS7" s="42"/>
      <c r="DT7" s="42"/>
      <c r="DU7" s="42"/>
      <c r="DV7" s="42"/>
      <c r="DW7" s="42"/>
      <c r="DX7" s="42"/>
      <c r="DY7" s="42"/>
      <c r="DZ7" s="42"/>
      <c r="EA7" s="42"/>
      <c r="EB7" s="42"/>
      <c r="EC7" s="42"/>
      <c r="ED7" s="42"/>
      <c r="EE7" s="42"/>
      <c r="EF7" s="42"/>
      <c r="EG7" s="42"/>
      <c r="EH7" s="42"/>
      <c r="EI7" s="42"/>
      <c r="EJ7" s="43"/>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row>
    <row r="8" spans="1:174" ht="18.600000000000001" customHeight="1">
      <c r="A8" s="44"/>
      <c r="B8" s="597"/>
      <c r="C8" s="598"/>
      <c r="D8" s="598"/>
      <c r="E8" s="598"/>
      <c r="F8" s="598"/>
      <c r="G8" s="598"/>
      <c r="H8" s="599"/>
      <c r="I8" s="600" t="s">
        <v>8</v>
      </c>
      <c r="J8" s="601"/>
      <c r="K8" s="601"/>
      <c r="L8" s="602"/>
      <c r="M8" s="597"/>
      <c r="N8" s="598"/>
      <c r="O8" s="598"/>
      <c r="P8" s="598"/>
      <c r="Q8" s="598"/>
      <c r="R8" s="598"/>
      <c r="S8" s="599"/>
      <c r="T8" s="531" t="s">
        <v>38</v>
      </c>
      <c r="U8" s="532"/>
      <c r="V8" s="532"/>
      <c r="W8" s="532"/>
      <c r="X8" s="532"/>
      <c r="Y8" s="532"/>
      <c r="Z8" s="533"/>
      <c r="AA8" s="45"/>
      <c r="AB8" s="597"/>
      <c r="AC8" s="598"/>
      <c r="AD8" s="598"/>
      <c r="AE8" s="598"/>
      <c r="AF8" s="598"/>
      <c r="AG8" s="598"/>
      <c r="AH8" s="599"/>
      <c r="AI8" s="600" t="s">
        <v>8</v>
      </c>
      <c r="AJ8" s="601"/>
      <c r="AK8" s="601"/>
      <c r="AL8" s="602"/>
      <c r="AM8" s="597"/>
      <c r="AN8" s="598"/>
      <c r="AO8" s="598"/>
      <c r="AP8" s="598"/>
      <c r="AQ8" s="598"/>
      <c r="AR8" s="598"/>
      <c r="AS8" s="599"/>
      <c r="AT8" s="531" t="s">
        <v>38</v>
      </c>
      <c r="AU8" s="532"/>
      <c r="AV8" s="532"/>
      <c r="AW8" s="532"/>
      <c r="AX8" s="532"/>
      <c r="AY8" s="532"/>
      <c r="AZ8" s="603"/>
      <c r="BA8" s="44"/>
      <c r="BB8" s="597"/>
      <c r="BC8" s="598"/>
      <c r="BD8" s="598"/>
      <c r="BE8" s="598"/>
      <c r="BF8" s="598"/>
      <c r="BG8" s="598"/>
      <c r="BH8" s="599"/>
      <c r="BI8" s="600" t="s">
        <v>8</v>
      </c>
      <c r="BJ8" s="601"/>
      <c r="BK8" s="601"/>
      <c r="BL8" s="602"/>
      <c r="BM8" s="597"/>
      <c r="BN8" s="598"/>
      <c r="BO8" s="598"/>
      <c r="BP8" s="598"/>
      <c r="BQ8" s="598"/>
      <c r="BR8" s="598"/>
      <c r="BS8" s="599"/>
      <c r="BT8" s="531" t="s">
        <v>38</v>
      </c>
      <c r="BU8" s="532"/>
      <c r="BV8" s="532"/>
      <c r="BW8" s="532"/>
      <c r="BX8" s="532"/>
      <c r="BY8" s="532"/>
      <c r="BZ8" s="533"/>
      <c r="CA8" s="45"/>
      <c r="CB8" s="597"/>
      <c r="CC8" s="598"/>
      <c r="CD8" s="598"/>
      <c r="CE8" s="598"/>
      <c r="CF8" s="598"/>
      <c r="CG8" s="598"/>
      <c r="CH8" s="599"/>
      <c r="CI8" s="600" t="s">
        <v>8</v>
      </c>
      <c r="CJ8" s="601"/>
      <c r="CK8" s="601"/>
      <c r="CL8" s="602"/>
      <c r="CM8" s="597"/>
      <c r="CN8" s="598"/>
      <c r="CO8" s="598"/>
      <c r="CP8" s="598"/>
      <c r="CQ8" s="598"/>
      <c r="CR8" s="598"/>
      <c r="CS8" s="599"/>
      <c r="CT8" s="531" t="s">
        <v>38</v>
      </c>
      <c r="CU8" s="532"/>
      <c r="CV8" s="532"/>
      <c r="CW8" s="532"/>
      <c r="CX8" s="532"/>
      <c r="CY8" s="532"/>
      <c r="CZ8" s="603"/>
      <c r="DA8" s="46"/>
      <c r="DB8" s="46"/>
      <c r="DC8" s="46"/>
      <c r="DD8" s="46"/>
      <c r="DE8" s="46"/>
      <c r="DF8" s="47" t="s">
        <v>34</v>
      </c>
      <c r="DG8" s="46"/>
      <c r="DH8" s="46"/>
      <c r="DI8" s="46"/>
      <c r="DJ8" s="47" t="s">
        <v>51</v>
      </c>
      <c r="DK8" s="47"/>
      <c r="DL8" s="47"/>
      <c r="DM8" s="47"/>
      <c r="DN8" s="47"/>
      <c r="DO8" s="47"/>
      <c r="DP8" s="47"/>
      <c r="DQ8" s="47"/>
      <c r="DR8" s="47"/>
      <c r="DS8" s="47"/>
      <c r="DT8" s="47"/>
      <c r="DU8" s="47"/>
      <c r="DV8" s="47"/>
      <c r="DW8" s="47"/>
      <c r="DX8" s="47"/>
      <c r="DY8" s="47"/>
      <c r="DZ8" s="47"/>
      <c r="EA8" s="47"/>
      <c r="EB8" s="47"/>
      <c r="EC8" s="47"/>
      <c r="ED8" s="47"/>
      <c r="EE8" s="47"/>
      <c r="EF8" s="47"/>
      <c r="EG8" s="47"/>
      <c r="EH8" s="47"/>
      <c r="EI8" s="47"/>
      <c r="EJ8" s="48"/>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row>
    <row r="9" spans="1:174" ht="18.600000000000001" customHeight="1">
      <c r="A9" s="49"/>
      <c r="B9" s="597"/>
      <c r="C9" s="598"/>
      <c r="D9" s="598"/>
      <c r="E9" s="598"/>
      <c r="F9" s="598"/>
      <c r="G9" s="598"/>
      <c r="H9" s="599"/>
      <c r="I9" s="614" t="s">
        <v>8</v>
      </c>
      <c r="J9" s="615"/>
      <c r="K9" s="615"/>
      <c r="L9" s="616"/>
      <c r="M9" s="597"/>
      <c r="N9" s="598"/>
      <c r="O9" s="598"/>
      <c r="P9" s="598"/>
      <c r="Q9" s="598"/>
      <c r="R9" s="598"/>
      <c r="S9" s="599"/>
      <c r="T9" s="534" t="s">
        <v>39</v>
      </c>
      <c r="U9" s="535"/>
      <c r="V9" s="535"/>
      <c r="W9" s="535"/>
      <c r="X9" s="535"/>
      <c r="Y9" s="535"/>
      <c r="Z9" s="536"/>
      <c r="AA9" s="50"/>
      <c r="AB9" s="597"/>
      <c r="AC9" s="598"/>
      <c r="AD9" s="598"/>
      <c r="AE9" s="598"/>
      <c r="AF9" s="598"/>
      <c r="AG9" s="598"/>
      <c r="AH9" s="599"/>
      <c r="AI9" s="614" t="s">
        <v>8</v>
      </c>
      <c r="AJ9" s="615"/>
      <c r="AK9" s="615"/>
      <c r="AL9" s="616"/>
      <c r="AM9" s="597"/>
      <c r="AN9" s="598"/>
      <c r="AO9" s="598"/>
      <c r="AP9" s="598"/>
      <c r="AQ9" s="598"/>
      <c r="AR9" s="598"/>
      <c r="AS9" s="599"/>
      <c r="AT9" s="534" t="s">
        <v>39</v>
      </c>
      <c r="AU9" s="535"/>
      <c r="AV9" s="535"/>
      <c r="AW9" s="535"/>
      <c r="AX9" s="535"/>
      <c r="AY9" s="535"/>
      <c r="AZ9" s="617"/>
      <c r="BA9" s="49"/>
      <c r="BB9" s="597"/>
      <c r="BC9" s="598"/>
      <c r="BD9" s="598"/>
      <c r="BE9" s="598"/>
      <c r="BF9" s="598"/>
      <c r="BG9" s="598"/>
      <c r="BH9" s="599"/>
      <c r="BI9" s="614" t="s">
        <v>8</v>
      </c>
      <c r="BJ9" s="615"/>
      <c r="BK9" s="615"/>
      <c r="BL9" s="616"/>
      <c r="BM9" s="597"/>
      <c r="BN9" s="598"/>
      <c r="BO9" s="598"/>
      <c r="BP9" s="598"/>
      <c r="BQ9" s="598"/>
      <c r="BR9" s="598"/>
      <c r="BS9" s="599"/>
      <c r="BT9" s="534" t="s">
        <v>39</v>
      </c>
      <c r="BU9" s="535"/>
      <c r="BV9" s="535"/>
      <c r="BW9" s="535"/>
      <c r="BX9" s="535"/>
      <c r="BY9" s="535"/>
      <c r="BZ9" s="536"/>
      <c r="CA9" s="50"/>
      <c r="CB9" s="597"/>
      <c r="CC9" s="598"/>
      <c r="CD9" s="598"/>
      <c r="CE9" s="598"/>
      <c r="CF9" s="598"/>
      <c r="CG9" s="598"/>
      <c r="CH9" s="599"/>
      <c r="CI9" s="614" t="s">
        <v>8</v>
      </c>
      <c r="CJ9" s="615"/>
      <c r="CK9" s="615"/>
      <c r="CL9" s="616"/>
      <c r="CM9" s="597"/>
      <c r="CN9" s="598"/>
      <c r="CO9" s="598"/>
      <c r="CP9" s="598"/>
      <c r="CQ9" s="598"/>
      <c r="CR9" s="598"/>
      <c r="CS9" s="599"/>
      <c r="CT9" s="534" t="s">
        <v>39</v>
      </c>
      <c r="CU9" s="535"/>
      <c r="CV9" s="535"/>
      <c r="CW9" s="535"/>
      <c r="CX9" s="535"/>
      <c r="CY9" s="535"/>
      <c r="CZ9" s="617"/>
      <c r="DA9" s="46"/>
      <c r="DB9" s="46"/>
      <c r="DC9" s="46"/>
      <c r="DD9" s="46"/>
      <c r="DE9" s="46"/>
      <c r="DF9" s="46"/>
      <c r="DG9" s="46"/>
      <c r="DH9" s="46"/>
      <c r="DI9" s="46"/>
      <c r="DJ9" s="47" t="s">
        <v>52</v>
      </c>
      <c r="DK9" s="47"/>
      <c r="DL9" s="47"/>
      <c r="DM9" s="47"/>
      <c r="DN9" s="47"/>
      <c r="DO9" s="47"/>
      <c r="DP9" s="47"/>
      <c r="DQ9" s="47"/>
      <c r="DR9" s="47"/>
      <c r="DS9" s="47"/>
      <c r="DT9" s="47"/>
      <c r="DU9" s="47"/>
      <c r="DV9" s="47"/>
      <c r="DW9" s="47"/>
      <c r="DX9" s="47"/>
      <c r="DY9" s="47"/>
      <c r="DZ9" s="47"/>
      <c r="EA9" s="47"/>
      <c r="EB9" s="47"/>
      <c r="EC9" s="47"/>
      <c r="ED9" s="47"/>
      <c r="EE9" s="47"/>
      <c r="EF9" s="47"/>
      <c r="EG9" s="47"/>
      <c r="EH9" s="47"/>
      <c r="EI9" s="47"/>
      <c r="EJ9" s="48"/>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row>
    <row r="10" spans="1:174" ht="18.600000000000001" customHeight="1">
      <c r="A10" s="51"/>
      <c r="B10" s="39"/>
      <c r="C10" s="39"/>
      <c r="D10" s="39"/>
      <c r="E10" s="39"/>
      <c r="F10" s="39"/>
      <c r="G10" s="39"/>
      <c r="H10" s="39"/>
      <c r="I10" s="39"/>
      <c r="J10" s="39"/>
      <c r="K10" s="39"/>
      <c r="L10" s="39"/>
      <c r="M10" s="39"/>
      <c r="N10" s="39"/>
      <c r="O10" s="39"/>
      <c r="P10" s="39"/>
      <c r="Q10" s="39"/>
      <c r="R10" s="39"/>
      <c r="S10" s="39"/>
      <c r="T10" s="39"/>
      <c r="U10" s="39"/>
      <c r="V10" s="39"/>
      <c r="W10" s="39"/>
      <c r="X10" s="39"/>
      <c r="Y10" s="52" t="s">
        <v>1</v>
      </c>
      <c r="Z10" s="53"/>
      <c r="AA10" s="54"/>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52" t="s">
        <v>1</v>
      </c>
      <c r="AZ10" s="55"/>
      <c r="BA10" s="51"/>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52" t="s">
        <v>1</v>
      </c>
      <c r="BZ10" s="53"/>
      <c r="CA10" s="54"/>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52" t="s">
        <v>1</v>
      </c>
      <c r="CZ10" s="55"/>
      <c r="DA10" s="46"/>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c r="EE10" s="46"/>
      <c r="EF10" s="46"/>
      <c r="EG10" s="46"/>
      <c r="EH10" s="46"/>
      <c r="EI10" s="56" t="s">
        <v>1</v>
      </c>
      <c r="EJ10" s="57"/>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row>
    <row r="11" spans="1:174" ht="18.600000000000001" customHeight="1">
      <c r="A11" s="618"/>
      <c r="B11" s="619"/>
      <c r="C11" s="619"/>
      <c r="D11" s="619"/>
      <c r="E11" s="619"/>
      <c r="F11" s="619"/>
      <c r="G11" s="619"/>
      <c r="H11" s="619"/>
      <c r="I11" s="619"/>
      <c r="J11" s="619"/>
      <c r="K11" s="619"/>
      <c r="L11" s="619"/>
      <c r="M11" s="619"/>
      <c r="N11" s="619"/>
      <c r="O11" s="619"/>
      <c r="P11" s="619"/>
      <c r="Q11" s="619"/>
      <c r="R11" s="619"/>
      <c r="S11" s="619"/>
      <c r="T11" s="619"/>
      <c r="U11" s="619"/>
      <c r="V11" s="619"/>
      <c r="W11" s="619"/>
      <c r="X11" s="619"/>
      <c r="Y11" s="619"/>
      <c r="Z11" s="620"/>
      <c r="AA11" s="621">
        <f>第13号様式の３経営状況調書!P137</f>
        <v>0</v>
      </c>
      <c r="AB11" s="619"/>
      <c r="AC11" s="619"/>
      <c r="AD11" s="619"/>
      <c r="AE11" s="619"/>
      <c r="AF11" s="619"/>
      <c r="AG11" s="619"/>
      <c r="AH11" s="619"/>
      <c r="AI11" s="619"/>
      <c r="AJ11" s="619"/>
      <c r="AK11" s="619"/>
      <c r="AL11" s="619"/>
      <c r="AM11" s="619"/>
      <c r="AN11" s="619"/>
      <c r="AO11" s="619"/>
      <c r="AP11" s="619"/>
      <c r="AQ11" s="619"/>
      <c r="AR11" s="619"/>
      <c r="AS11" s="619"/>
      <c r="AT11" s="619"/>
      <c r="AU11" s="619"/>
      <c r="AV11" s="619"/>
      <c r="AW11" s="619"/>
      <c r="AX11" s="619"/>
      <c r="AY11" s="619"/>
      <c r="AZ11" s="622"/>
      <c r="BA11" s="618"/>
      <c r="BB11" s="619"/>
      <c r="BC11" s="619"/>
      <c r="BD11" s="619"/>
      <c r="BE11" s="619"/>
      <c r="BF11" s="619"/>
      <c r="BG11" s="619"/>
      <c r="BH11" s="619"/>
      <c r="BI11" s="619"/>
      <c r="BJ11" s="619"/>
      <c r="BK11" s="619"/>
      <c r="BL11" s="619"/>
      <c r="BM11" s="619"/>
      <c r="BN11" s="619"/>
      <c r="BO11" s="619"/>
      <c r="BP11" s="619"/>
      <c r="BQ11" s="619"/>
      <c r="BR11" s="619"/>
      <c r="BS11" s="619"/>
      <c r="BT11" s="619"/>
      <c r="BU11" s="619"/>
      <c r="BV11" s="619"/>
      <c r="BW11" s="619"/>
      <c r="BX11" s="619"/>
      <c r="BY11" s="619"/>
      <c r="BZ11" s="620"/>
      <c r="CA11" s="621">
        <f>第13号様式の３経営状況調書!V137</f>
        <v>0</v>
      </c>
      <c r="CB11" s="619"/>
      <c r="CC11" s="619"/>
      <c r="CD11" s="619"/>
      <c r="CE11" s="619"/>
      <c r="CF11" s="619"/>
      <c r="CG11" s="619"/>
      <c r="CH11" s="619"/>
      <c r="CI11" s="619"/>
      <c r="CJ11" s="619"/>
      <c r="CK11" s="619"/>
      <c r="CL11" s="619"/>
      <c r="CM11" s="619"/>
      <c r="CN11" s="619"/>
      <c r="CO11" s="619"/>
      <c r="CP11" s="619"/>
      <c r="CQ11" s="619"/>
      <c r="CR11" s="619"/>
      <c r="CS11" s="619"/>
      <c r="CT11" s="619"/>
      <c r="CU11" s="619"/>
      <c r="CV11" s="619"/>
      <c r="CW11" s="619"/>
      <c r="CX11" s="619"/>
      <c r="CY11" s="619"/>
      <c r="CZ11" s="622"/>
      <c r="DA11" s="619">
        <f>第13号様式の３経営状況調書!AB137</f>
        <v>0</v>
      </c>
      <c r="DB11" s="619"/>
      <c r="DC11" s="619"/>
      <c r="DD11" s="619"/>
      <c r="DE11" s="619"/>
      <c r="DF11" s="619"/>
      <c r="DG11" s="619"/>
      <c r="DH11" s="619"/>
      <c r="DI11" s="619"/>
      <c r="DJ11" s="619"/>
      <c r="DK11" s="619"/>
      <c r="DL11" s="619"/>
      <c r="DM11" s="619"/>
      <c r="DN11" s="619"/>
      <c r="DO11" s="619"/>
      <c r="DP11" s="619"/>
      <c r="DQ11" s="619"/>
      <c r="DR11" s="619"/>
      <c r="DS11" s="619"/>
      <c r="DT11" s="619"/>
      <c r="DU11" s="619"/>
      <c r="DV11" s="619"/>
      <c r="DW11" s="619"/>
      <c r="DX11" s="619"/>
      <c r="DY11" s="619"/>
      <c r="DZ11" s="619"/>
      <c r="EA11" s="619"/>
      <c r="EB11" s="619"/>
      <c r="EC11" s="619"/>
      <c r="ED11" s="619"/>
      <c r="EE11" s="619"/>
      <c r="EF11" s="619"/>
      <c r="EG11" s="619"/>
      <c r="EH11" s="619"/>
      <c r="EI11" s="619"/>
      <c r="EJ11" s="622"/>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row>
    <row r="12" spans="1:174" ht="12.95" customHeight="1">
      <c r="A12" s="40"/>
      <c r="B12" s="40"/>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39"/>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row>
    <row r="13" spans="1:174" ht="18.600000000000001" customHeight="1">
      <c r="A13" s="591" t="s">
        <v>59</v>
      </c>
      <c r="B13" s="592"/>
      <c r="C13" s="593"/>
      <c r="D13" s="40"/>
      <c r="E13" s="40"/>
      <c r="F13" s="40" t="s">
        <v>77</v>
      </c>
      <c r="G13" s="39"/>
      <c r="H13" s="39"/>
      <c r="I13" s="39"/>
      <c r="J13" s="39"/>
      <c r="K13" s="39"/>
      <c r="L13" s="39"/>
      <c r="M13" s="39"/>
      <c r="N13" s="39"/>
      <c r="O13" s="39"/>
      <c r="P13" s="39"/>
      <c r="Q13" s="39"/>
      <c r="R13" s="39"/>
      <c r="S13" s="39"/>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39"/>
      <c r="BQ13" s="579" t="s">
        <v>78</v>
      </c>
      <c r="BR13" s="580"/>
      <c r="BS13" s="581"/>
      <c r="BT13" s="40"/>
      <c r="BU13" s="40"/>
      <c r="BV13" s="40" t="s">
        <v>25</v>
      </c>
      <c r="BW13" s="39"/>
      <c r="BX13" s="39"/>
      <c r="BY13" s="39"/>
      <c r="BZ13" s="39"/>
      <c r="CA13" s="39"/>
      <c r="CB13" s="39"/>
      <c r="CC13" s="39"/>
      <c r="CD13" s="39"/>
      <c r="CE13" s="39"/>
      <c r="CF13" s="39"/>
      <c r="CG13" s="39"/>
      <c r="CH13" s="39"/>
      <c r="CI13" s="39"/>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row>
    <row r="14" spans="1:174" ht="2.1" customHeight="1">
      <c r="A14" s="40"/>
      <c r="B14" s="40"/>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39"/>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row>
    <row r="15" spans="1:174" ht="18.600000000000001" customHeight="1">
      <c r="A15" s="58"/>
      <c r="B15" s="59"/>
      <c r="C15" s="59"/>
      <c r="D15" s="60" t="s">
        <v>23</v>
      </c>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59"/>
      <c r="AH15" s="59"/>
      <c r="AI15" s="59"/>
      <c r="AJ15" s="59"/>
      <c r="AK15" s="59"/>
      <c r="AL15" s="59"/>
      <c r="AM15" s="61"/>
      <c r="AN15" s="604" t="s">
        <v>67</v>
      </c>
      <c r="AO15" s="605"/>
      <c r="AP15" s="605"/>
      <c r="AQ15" s="605"/>
      <c r="AR15" s="605"/>
      <c r="AS15" s="605"/>
      <c r="AT15" s="605"/>
      <c r="AU15" s="605"/>
      <c r="AV15" s="605"/>
      <c r="AW15" s="605"/>
      <c r="AX15" s="605"/>
      <c r="AY15" s="605"/>
      <c r="AZ15" s="605"/>
      <c r="BA15" s="605"/>
      <c r="BB15" s="605"/>
      <c r="BC15" s="605"/>
      <c r="BD15" s="605"/>
      <c r="BE15" s="605"/>
      <c r="BF15" s="606"/>
      <c r="BG15" s="40"/>
      <c r="BH15" s="40"/>
      <c r="BI15" s="40"/>
      <c r="BJ15" s="40"/>
      <c r="BK15" s="40"/>
      <c r="BL15" s="39"/>
      <c r="BM15" s="39"/>
      <c r="BN15" s="39"/>
      <c r="BO15" s="39"/>
      <c r="BP15" s="39"/>
      <c r="BQ15" s="607" t="s">
        <v>55</v>
      </c>
      <c r="BR15" s="608"/>
      <c r="BS15" s="608"/>
      <c r="BT15" s="608"/>
      <c r="BU15" s="608"/>
      <c r="BV15" s="608"/>
      <c r="BW15" s="608"/>
      <c r="BX15" s="608"/>
      <c r="BY15" s="608"/>
      <c r="BZ15" s="608"/>
      <c r="CA15" s="608"/>
      <c r="CB15" s="608"/>
      <c r="CC15" s="608"/>
      <c r="CD15" s="608"/>
      <c r="CE15" s="608"/>
      <c r="CF15" s="608"/>
      <c r="CG15" s="608"/>
      <c r="CH15" s="608"/>
      <c r="CI15" s="608"/>
      <c r="CJ15" s="608"/>
      <c r="CK15" s="608"/>
      <c r="CL15" s="608"/>
      <c r="CM15" s="608"/>
      <c r="CN15" s="608"/>
      <c r="CO15" s="608"/>
      <c r="CP15" s="608"/>
      <c r="CQ15" s="609"/>
      <c r="CR15" s="607" t="s">
        <v>54</v>
      </c>
      <c r="CS15" s="608"/>
      <c r="CT15" s="608"/>
      <c r="CU15" s="608"/>
      <c r="CV15" s="608"/>
      <c r="CW15" s="608"/>
      <c r="CX15" s="608"/>
      <c r="CY15" s="608"/>
      <c r="CZ15" s="608"/>
      <c r="DA15" s="608"/>
      <c r="DB15" s="608"/>
      <c r="DC15" s="608"/>
      <c r="DD15" s="608"/>
      <c r="DE15" s="608"/>
      <c r="DF15" s="608"/>
      <c r="DG15" s="608"/>
      <c r="DH15" s="608"/>
      <c r="DI15" s="608"/>
      <c r="DJ15" s="608"/>
      <c r="DK15" s="608"/>
      <c r="DL15" s="608"/>
      <c r="DM15" s="608"/>
      <c r="DN15" s="608"/>
      <c r="DO15" s="608"/>
      <c r="DP15" s="608"/>
      <c r="DQ15" s="608"/>
      <c r="DR15" s="608"/>
      <c r="DS15" s="608"/>
      <c r="DT15" s="608"/>
      <c r="DU15" s="608"/>
      <c r="DV15" s="608"/>
      <c r="DW15" s="608"/>
      <c r="DX15" s="609"/>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row>
    <row r="16" spans="1:174" ht="18.600000000000001" customHeight="1">
      <c r="A16" s="62"/>
      <c r="B16" s="63"/>
      <c r="C16" s="63" t="s">
        <v>26</v>
      </c>
      <c r="D16" s="63"/>
      <c r="E16" s="63"/>
      <c r="F16" s="63"/>
      <c r="G16" s="610" t="s">
        <v>27</v>
      </c>
      <c r="H16" s="610"/>
      <c r="I16" s="610"/>
      <c r="J16" s="610"/>
      <c r="K16" s="610"/>
      <c r="L16" s="610"/>
      <c r="M16" s="610"/>
      <c r="N16" s="610"/>
      <c r="O16" s="610"/>
      <c r="P16" s="610"/>
      <c r="Q16" s="610"/>
      <c r="R16" s="610"/>
      <c r="S16" s="610"/>
      <c r="T16" s="610"/>
      <c r="U16" s="610"/>
      <c r="V16" s="610"/>
      <c r="W16" s="610"/>
      <c r="X16" s="610"/>
      <c r="Y16" s="610"/>
      <c r="Z16" s="610"/>
      <c r="AA16" s="610"/>
      <c r="AB16" s="610"/>
      <c r="AC16" s="610"/>
      <c r="AD16" s="610"/>
      <c r="AE16" s="610"/>
      <c r="AF16" s="610"/>
      <c r="AG16" s="610"/>
      <c r="AH16" s="610"/>
      <c r="AI16" s="610"/>
      <c r="AJ16" s="610"/>
      <c r="AK16" s="610"/>
      <c r="AL16" s="64"/>
      <c r="AM16" s="65"/>
      <c r="AN16" s="611"/>
      <c r="AO16" s="612"/>
      <c r="AP16" s="612"/>
      <c r="AQ16" s="612"/>
      <c r="AR16" s="612"/>
      <c r="AS16" s="612"/>
      <c r="AT16" s="612"/>
      <c r="AU16" s="612"/>
      <c r="AV16" s="612"/>
      <c r="AW16" s="612"/>
      <c r="AX16" s="612"/>
      <c r="AY16" s="612"/>
      <c r="AZ16" s="612"/>
      <c r="BA16" s="612"/>
      <c r="BB16" s="612"/>
      <c r="BC16" s="612"/>
      <c r="BD16" s="612"/>
      <c r="BE16" s="612"/>
      <c r="BF16" s="613"/>
      <c r="BG16" s="40"/>
      <c r="BH16" s="40"/>
      <c r="BI16" s="40"/>
      <c r="BJ16" s="40"/>
      <c r="BK16" s="40"/>
      <c r="BL16" s="39"/>
      <c r="BM16" s="39"/>
      <c r="BN16" s="39"/>
      <c r="BO16" s="39"/>
      <c r="BP16" s="53"/>
      <c r="BQ16" s="582"/>
      <c r="BR16" s="583"/>
      <c r="BS16" s="583"/>
      <c r="BT16" s="583"/>
      <c r="BU16" s="583"/>
      <c r="BV16" s="583"/>
      <c r="BW16" s="583"/>
      <c r="BX16" s="583"/>
      <c r="BY16" s="583"/>
      <c r="BZ16" s="583"/>
      <c r="CA16" s="583"/>
      <c r="CB16" s="583"/>
      <c r="CC16" s="583"/>
      <c r="CD16" s="583"/>
      <c r="CE16" s="583"/>
      <c r="CF16" s="583"/>
      <c r="CG16" s="583"/>
      <c r="CH16" s="583"/>
      <c r="CI16" s="583"/>
      <c r="CJ16" s="583"/>
      <c r="CK16" s="583"/>
      <c r="CL16" s="583"/>
      <c r="CM16" s="583"/>
      <c r="CN16" s="583"/>
      <c r="CO16" s="583"/>
      <c r="CP16" s="583"/>
      <c r="CQ16" s="584"/>
      <c r="CR16" s="582"/>
      <c r="CS16" s="583"/>
      <c r="CT16" s="583"/>
      <c r="CU16" s="583"/>
      <c r="CV16" s="583"/>
      <c r="CW16" s="583"/>
      <c r="CX16" s="583"/>
      <c r="CY16" s="583"/>
      <c r="CZ16" s="583"/>
      <c r="DA16" s="583"/>
      <c r="DB16" s="583"/>
      <c r="DC16" s="583"/>
      <c r="DD16" s="583"/>
      <c r="DE16" s="583"/>
      <c r="DF16" s="583"/>
      <c r="DG16" s="583"/>
      <c r="DH16" s="583"/>
      <c r="DI16" s="583"/>
      <c r="DJ16" s="583"/>
      <c r="DK16" s="583"/>
      <c r="DL16" s="583"/>
      <c r="DM16" s="583"/>
      <c r="DN16" s="583"/>
      <c r="DO16" s="583"/>
      <c r="DP16" s="583"/>
      <c r="DQ16" s="583"/>
      <c r="DR16" s="583"/>
      <c r="DS16" s="583"/>
      <c r="DT16" s="583"/>
      <c r="DU16" s="583"/>
      <c r="DV16" s="583"/>
      <c r="DW16" s="583"/>
      <c r="DX16" s="584"/>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row>
    <row r="17" spans="1:174" ht="18.600000000000001" customHeight="1">
      <c r="A17" s="66"/>
      <c r="B17" s="67"/>
      <c r="C17" s="67"/>
      <c r="D17" s="67"/>
      <c r="E17" s="67"/>
      <c r="F17" s="67"/>
      <c r="G17" s="631" t="s">
        <v>58</v>
      </c>
      <c r="H17" s="631"/>
      <c r="I17" s="631"/>
      <c r="J17" s="631"/>
      <c r="K17" s="631"/>
      <c r="L17" s="631"/>
      <c r="M17" s="631"/>
      <c r="N17" s="631"/>
      <c r="O17" s="631"/>
      <c r="P17" s="631"/>
      <c r="Q17" s="631"/>
      <c r="R17" s="631"/>
      <c r="S17" s="631"/>
      <c r="T17" s="631"/>
      <c r="U17" s="631"/>
      <c r="V17" s="631"/>
      <c r="W17" s="631"/>
      <c r="X17" s="631"/>
      <c r="Y17" s="631"/>
      <c r="Z17" s="631"/>
      <c r="AA17" s="631"/>
      <c r="AB17" s="631"/>
      <c r="AC17" s="631"/>
      <c r="AD17" s="631"/>
      <c r="AE17" s="631"/>
      <c r="AF17" s="631"/>
      <c r="AG17" s="631"/>
      <c r="AH17" s="631"/>
      <c r="AI17" s="631"/>
      <c r="AJ17" s="631"/>
      <c r="AK17" s="631"/>
      <c r="AL17" s="631"/>
      <c r="AM17" s="632"/>
      <c r="AN17" s="633" t="s">
        <v>14</v>
      </c>
      <c r="AO17" s="634"/>
      <c r="AP17" s="634"/>
      <c r="AQ17" s="635"/>
      <c r="AR17" s="635"/>
      <c r="AS17" s="635"/>
      <c r="AT17" s="635"/>
      <c r="AU17" s="635"/>
      <c r="AV17" s="635"/>
      <c r="AW17" s="635"/>
      <c r="AX17" s="635"/>
      <c r="AY17" s="635"/>
      <c r="AZ17" s="635"/>
      <c r="BA17" s="635"/>
      <c r="BB17" s="635"/>
      <c r="BC17" s="635"/>
      <c r="BD17" s="636" t="s">
        <v>15</v>
      </c>
      <c r="BE17" s="636"/>
      <c r="BF17" s="637"/>
      <c r="BG17" s="40"/>
      <c r="BH17" s="40"/>
      <c r="BI17" s="40"/>
      <c r="BJ17" s="40"/>
      <c r="BK17" s="40"/>
      <c r="BL17" s="40"/>
      <c r="BM17" s="40"/>
      <c r="BN17" s="40"/>
      <c r="BO17" s="40"/>
      <c r="BP17" s="39"/>
      <c r="BQ17" s="36"/>
      <c r="BR17" s="37" t="s">
        <v>29</v>
      </c>
      <c r="BS17" s="37"/>
      <c r="BT17" s="37"/>
      <c r="BU17" s="37"/>
      <c r="BV17" s="37" t="s">
        <v>56</v>
      </c>
      <c r="BW17" s="37"/>
      <c r="BX17" s="37"/>
      <c r="BY17" s="37"/>
      <c r="BZ17" s="37"/>
      <c r="CA17" s="37"/>
      <c r="CB17" s="37"/>
      <c r="CC17" s="37"/>
      <c r="CD17" s="37"/>
      <c r="CE17" s="37"/>
      <c r="CF17" s="37"/>
      <c r="CG17" s="37"/>
      <c r="CH17" s="37"/>
      <c r="CI17" s="37"/>
      <c r="CJ17" s="37"/>
      <c r="CK17" s="37"/>
      <c r="CL17" s="37"/>
      <c r="CM17" s="37"/>
      <c r="CN17" s="37"/>
      <c r="CO17" s="37"/>
      <c r="CP17" s="68" t="s">
        <v>30</v>
      </c>
      <c r="CQ17" s="38"/>
      <c r="CR17" s="626"/>
      <c r="CS17" s="627"/>
      <c r="CT17" s="627"/>
      <c r="CU17" s="627"/>
      <c r="CV17" s="627"/>
      <c r="CW17" s="627"/>
      <c r="CX17" s="627"/>
      <c r="CY17" s="627"/>
      <c r="CZ17" s="627"/>
      <c r="DA17" s="627"/>
      <c r="DB17" s="627"/>
      <c r="DC17" s="627"/>
      <c r="DD17" s="627"/>
      <c r="DE17" s="627"/>
      <c r="DF17" s="627"/>
      <c r="DG17" s="627"/>
      <c r="DH17" s="627"/>
      <c r="DI17" s="627"/>
      <c r="DJ17" s="627"/>
      <c r="DK17" s="627"/>
      <c r="DL17" s="627"/>
      <c r="DM17" s="627"/>
      <c r="DN17" s="627"/>
      <c r="DO17" s="627"/>
      <c r="DP17" s="627"/>
      <c r="DQ17" s="627"/>
      <c r="DR17" s="627"/>
      <c r="DS17" s="623" t="s">
        <v>53</v>
      </c>
      <c r="DT17" s="623"/>
      <c r="DU17" s="623"/>
      <c r="DV17" s="623"/>
      <c r="DW17" s="623"/>
      <c r="DX17" s="624"/>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row>
    <row r="18" spans="1:174" ht="18.600000000000001" customHeight="1">
      <c r="A18" s="36"/>
      <c r="B18" s="37"/>
      <c r="C18" s="37" t="s">
        <v>28</v>
      </c>
      <c r="D18" s="37"/>
      <c r="E18" s="37"/>
      <c r="F18" s="37"/>
      <c r="G18" s="625" t="s">
        <v>65</v>
      </c>
      <c r="H18" s="625"/>
      <c r="I18" s="625"/>
      <c r="J18" s="625"/>
      <c r="K18" s="625"/>
      <c r="L18" s="625"/>
      <c r="M18" s="625"/>
      <c r="N18" s="625"/>
      <c r="O18" s="625"/>
      <c r="P18" s="625"/>
      <c r="Q18" s="625"/>
      <c r="R18" s="625"/>
      <c r="S18" s="625"/>
      <c r="T18" s="625"/>
      <c r="U18" s="625"/>
      <c r="V18" s="625"/>
      <c r="W18" s="625"/>
      <c r="X18" s="625"/>
      <c r="Y18" s="625"/>
      <c r="Z18" s="625"/>
      <c r="AA18" s="625"/>
      <c r="AB18" s="625"/>
      <c r="AC18" s="625"/>
      <c r="AD18" s="625"/>
      <c r="AE18" s="625"/>
      <c r="AF18" s="625"/>
      <c r="AG18" s="625"/>
      <c r="AH18" s="625"/>
      <c r="AI18" s="625"/>
      <c r="AJ18" s="625"/>
      <c r="AK18" s="625"/>
      <c r="AL18" s="69"/>
      <c r="AM18" s="70"/>
      <c r="AN18" s="626"/>
      <c r="AO18" s="627"/>
      <c r="AP18" s="627"/>
      <c r="AQ18" s="627"/>
      <c r="AR18" s="627"/>
      <c r="AS18" s="627"/>
      <c r="AT18" s="627"/>
      <c r="AU18" s="627"/>
      <c r="AV18" s="627"/>
      <c r="AW18" s="627"/>
      <c r="AX18" s="627"/>
      <c r="AY18" s="627"/>
      <c r="AZ18" s="627"/>
      <c r="BA18" s="627"/>
      <c r="BB18" s="627"/>
      <c r="BC18" s="627"/>
      <c r="BD18" s="627"/>
      <c r="BE18" s="627"/>
      <c r="BF18" s="628"/>
      <c r="BG18" s="40"/>
      <c r="BH18" s="40"/>
      <c r="BI18" s="40"/>
      <c r="BJ18" s="40"/>
      <c r="BK18" s="40"/>
      <c r="BL18" s="40"/>
      <c r="BM18" s="40"/>
      <c r="BN18" s="40"/>
      <c r="BO18" s="40"/>
      <c r="BP18" s="39"/>
      <c r="BQ18" s="66"/>
      <c r="BR18" s="67" t="s">
        <v>32</v>
      </c>
      <c r="BS18" s="67"/>
      <c r="BT18" s="67"/>
      <c r="BU18" s="67"/>
      <c r="BV18" s="67" t="s">
        <v>57</v>
      </c>
      <c r="BW18" s="67"/>
      <c r="BX18" s="67"/>
      <c r="BY18" s="67"/>
      <c r="BZ18" s="67"/>
      <c r="CA18" s="67"/>
      <c r="CB18" s="67"/>
      <c r="CC18" s="67"/>
      <c r="CD18" s="67"/>
      <c r="CE18" s="67"/>
      <c r="CF18" s="67"/>
      <c r="CG18" s="67"/>
      <c r="CH18" s="67"/>
      <c r="CI18" s="67"/>
      <c r="CJ18" s="67"/>
      <c r="CK18" s="67"/>
      <c r="CL18" s="67"/>
      <c r="CM18" s="67"/>
      <c r="CN18" s="67"/>
      <c r="CO18" s="67"/>
      <c r="CP18" s="71" t="s">
        <v>33</v>
      </c>
      <c r="CQ18" s="72"/>
      <c r="CR18" s="626"/>
      <c r="CS18" s="627"/>
      <c r="CT18" s="627"/>
      <c r="CU18" s="627"/>
      <c r="CV18" s="627"/>
      <c r="CW18" s="627"/>
      <c r="CX18" s="627"/>
      <c r="CY18" s="627"/>
      <c r="CZ18" s="627"/>
      <c r="DA18" s="627"/>
      <c r="DB18" s="627"/>
      <c r="DC18" s="627"/>
      <c r="DD18" s="627"/>
      <c r="DE18" s="627"/>
      <c r="DF18" s="627"/>
      <c r="DG18" s="627"/>
      <c r="DH18" s="627"/>
      <c r="DI18" s="627"/>
      <c r="DJ18" s="627"/>
      <c r="DK18" s="627"/>
      <c r="DL18" s="627"/>
      <c r="DM18" s="627"/>
      <c r="DN18" s="627"/>
      <c r="DO18" s="627"/>
      <c r="DP18" s="627"/>
      <c r="DQ18" s="627"/>
      <c r="DR18" s="627"/>
      <c r="DS18" s="623" t="s">
        <v>53</v>
      </c>
      <c r="DT18" s="623"/>
      <c r="DU18" s="623"/>
      <c r="DV18" s="623"/>
      <c r="DW18" s="623"/>
      <c r="DX18" s="624"/>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row>
    <row r="19" spans="1:174" ht="18.600000000000001" customHeight="1">
      <c r="A19" s="66"/>
      <c r="B19" s="67"/>
      <c r="C19" s="67" t="s">
        <v>31</v>
      </c>
      <c r="D19" s="67"/>
      <c r="E19" s="67"/>
      <c r="F19" s="67"/>
      <c r="G19" s="625" t="s">
        <v>66</v>
      </c>
      <c r="H19" s="625"/>
      <c r="I19" s="625"/>
      <c r="J19" s="625"/>
      <c r="K19" s="625"/>
      <c r="L19" s="625"/>
      <c r="M19" s="625"/>
      <c r="N19" s="625"/>
      <c r="O19" s="625"/>
      <c r="P19" s="625"/>
      <c r="Q19" s="625"/>
      <c r="R19" s="625"/>
      <c r="S19" s="625"/>
      <c r="T19" s="625"/>
      <c r="U19" s="625"/>
      <c r="V19" s="625"/>
      <c r="W19" s="625"/>
      <c r="X19" s="625"/>
      <c r="Y19" s="625"/>
      <c r="Z19" s="625"/>
      <c r="AA19" s="625"/>
      <c r="AB19" s="625"/>
      <c r="AC19" s="625"/>
      <c r="AD19" s="625"/>
      <c r="AE19" s="625"/>
      <c r="AF19" s="625"/>
      <c r="AG19" s="625"/>
      <c r="AH19" s="625"/>
      <c r="AI19" s="625"/>
      <c r="AJ19" s="625"/>
      <c r="AK19" s="625"/>
      <c r="AL19" s="73"/>
      <c r="AM19" s="74"/>
      <c r="AN19" s="626"/>
      <c r="AO19" s="627"/>
      <c r="AP19" s="627"/>
      <c r="AQ19" s="627"/>
      <c r="AR19" s="627"/>
      <c r="AS19" s="627"/>
      <c r="AT19" s="627"/>
      <c r="AU19" s="627"/>
      <c r="AV19" s="627"/>
      <c r="AW19" s="627"/>
      <c r="AX19" s="627"/>
      <c r="AY19" s="627"/>
      <c r="AZ19" s="627"/>
      <c r="BA19" s="627"/>
      <c r="BB19" s="627"/>
      <c r="BC19" s="627"/>
      <c r="BD19" s="627"/>
      <c r="BE19" s="627"/>
      <c r="BF19" s="628"/>
      <c r="BG19" s="40"/>
      <c r="BH19" s="40"/>
      <c r="BI19" s="40"/>
      <c r="BJ19" s="40"/>
      <c r="BK19" s="40"/>
      <c r="BL19" s="40"/>
      <c r="BM19" s="40"/>
      <c r="BN19" s="40"/>
      <c r="BO19" s="40"/>
      <c r="BP19" s="39"/>
      <c r="BQ19" s="36"/>
      <c r="BR19" s="37" t="s">
        <v>34</v>
      </c>
      <c r="BS19" s="37"/>
      <c r="BT19" s="37"/>
      <c r="BU19" s="37"/>
      <c r="BV19" s="37" t="s">
        <v>35</v>
      </c>
      <c r="BW19" s="37"/>
      <c r="BX19" s="37"/>
      <c r="BY19" s="37"/>
      <c r="BZ19" s="37"/>
      <c r="CA19" s="37"/>
      <c r="CB19" s="37"/>
      <c r="CC19" s="37"/>
      <c r="CD19" s="37"/>
      <c r="CE19" s="37" t="s">
        <v>36</v>
      </c>
      <c r="CF19" s="37"/>
      <c r="CG19" s="37"/>
      <c r="CH19" s="37"/>
      <c r="CI19" s="37"/>
      <c r="CJ19" s="37"/>
      <c r="CK19" s="37"/>
      <c r="CL19" s="37"/>
      <c r="CM19" s="37"/>
      <c r="CN19" s="37"/>
      <c r="CO19" s="37"/>
      <c r="CP19" s="37"/>
      <c r="CQ19" s="38"/>
      <c r="CR19" s="629" t="str">
        <f>IFERROR(CR17*100/CR18,"")</f>
        <v/>
      </c>
      <c r="CS19" s="630"/>
      <c r="CT19" s="630"/>
      <c r="CU19" s="630"/>
      <c r="CV19" s="630"/>
      <c r="CW19" s="630"/>
      <c r="CX19" s="630"/>
      <c r="CY19" s="630"/>
      <c r="CZ19" s="630"/>
      <c r="DA19" s="630"/>
      <c r="DB19" s="630"/>
      <c r="DC19" s="630"/>
      <c r="DD19" s="630"/>
      <c r="DE19" s="630"/>
      <c r="DF19" s="630"/>
      <c r="DG19" s="630"/>
      <c r="DH19" s="630"/>
      <c r="DI19" s="630"/>
      <c r="DJ19" s="630"/>
      <c r="DK19" s="630"/>
      <c r="DL19" s="630"/>
      <c r="DM19" s="630"/>
      <c r="DN19" s="630"/>
      <c r="DO19" s="630"/>
      <c r="DP19" s="630"/>
      <c r="DQ19" s="630"/>
      <c r="DR19" s="630"/>
      <c r="DS19" s="37" t="s">
        <v>37</v>
      </c>
      <c r="DT19" s="37"/>
      <c r="DU19" s="37"/>
      <c r="DV19" s="37"/>
      <c r="DW19" s="37"/>
      <c r="DX19" s="38"/>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row>
    <row r="20" spans="1:174" ht="18.600000000000001" customHeight="1">
      <c r="A20" s="66"/>
      <c r="B20" s="67"/>
      <c r="C20" s="67" t="s">
        <v>22</v>
      </c>
      <c r="D20" s="67"/>
      <c r="E20" s="67"/>
      <c r="F20" s="67"/>
      <c r="G20" s="649" t="s">
        <v>0</v>
      </c>
      <c r="H20" s="649"/>
      <c r="I20" s="649"/>
      <c r="J20" s="649"/>
      <c r="K20" s="649"/>
      <c r="L20" s="649"/>
      <c r="M20" s="649"/>
      <c r="N20" s="649"/>
      <c r="O20" s="649"/>
      <c r="P20" s="649"/>
      <c r="Q20" s="649"/>
      <c r="R20" s="649"/>
      <c r="S20" s="649"/>
      <c r="T20" s="649"/>
      <c r="U20" s="649"/>
      <c r="V20" s="649"/>
      <c r="W20" s="649"/>
      <c r="X20" s="649"/>
      <c r="Y20" s="649"/>
      <c r="Z20" s="649"/>
      <c r="AA20" s="649"/>
      <c r="AB20" s="649"/>
      <c r="AC20" s="649"/>
      <c r="AD20" s="649"/>
      <c r="AE20" s="649"/>
      <c r="AF20" s="649"/>
      <c r="AG20" s="649"/>
      <c r="AH20" s="649"/>
      <c r="AI20" s="649"/>
      <c r="AJ20" s="649"/>
      <c r="AK20" s="649"/>
      <c r="AL20" s="67"/>
      <c r="AM20" s="72"/>
      <c r="AN20" s="645">
        <f>SUM(AN16,AN18,AN19)</f>
        <v>0</v>
      </c>
      <c r="AO20" s="646"/>
      <c r="AP20" s="646"/>
      <c r="AQ20" s="646"/>
      <c r="AR20" s="646"/>
      <c r="AS20" s="646"/>
      <c r="AT20" s="646"/>
      <c r="AU20" s="646"/>
      <c r="AV20" s="646"/>
      <c r="AW20" s="646"/>
      <c r="AX20" s="646"/>
      <c r="AY20" s="646"/>
      <c r="AZ20" s="646"/>
      <c r="BA20" s="646"/>
      <c r="BB20" s="646"/>
      <c r="BC20" s="646"/>
      <c r="BD20" s="646"/>
      <c r="BE20" s="646"/>
      <c r="BF20" s="647"/>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39"/>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row>
    <row r="21" spans="1:174" ht="12.6" customHeight="1">
      <c r="A21" s="40"/>
      <c r="B21" s="40"/>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39"/>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row>
    <row r="22" spans="1:174" ht="18.600000000000001" customHeight="1">
      <c r="A22" s="650" t="s">
        <v>79</v>
      </c>
      <c r="B22" s="651"/>
      <c r="C22" s="652"/>
      <c r="D22" s="40"/>
      <c r="E22" s="40"/>
      <c r="F22" s="75" t="s">
        <v>60</v>
      </c>
      <c r="G22" s="75"/>
      <c r="H22" s="75"/>
      <c r="I22" s="75"/>
      <c r="J22" s="75"/>
      <c r="K22" s="75"/>
      <c r="L22" s="75"/>
      <c r="M22" s="75"/>
      <c r="N22" s="75"/>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39"/>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row>
    <row r="23" spans="1:174" ht="3.6" customHeight="1">
      <c r="A23" s="39"/>
      <c r="B23" s="39"/>
      <c r="C23" s="39"/>
      <c r="D23" s="40"/>
      <c r="E23" s="40"/>
      <c r="F23" s="75"/>
      <c r="G23" s="75"/>
      <c r="H23" s="75"/>
      <c r="I23" s="75"/>
      <c r="J23" s="75"/>
      <c r="K23" s="75"/>
      <c r="L23" s="75"/>
      <c r="M23" s="75"/>
      <c r="N23" s="75"/>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39"/>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row>
    <row r="24" spans="1:174" ht="18.600000000000001" customHeight="1">
      <c r="A24" s="604" t="s">
        <v>61</v>
      </c>
      <c r="B24" s="605"/>
      <c r="C24" s="605"/>
      <c r="D24" s="605"/>
      <c r="E24" s="605"/>
      <c r="F24" s="605"/>
      <c r="G24" s="605"/>
      <c r="H24" s="605"/>
      <c r="I24" s="605"/>
      <c r="J24" s="605"/>
      <c r="K24" s="605"/>
      <c r="L24" s="605"/>
      <c r="M24" s="605"/>
      <c r="N24" s="605"/>
      <c r="O24" s="605"/>
      <c r="P24" s="605"/>
      <c r="Q24" s="605"/>
      <c r="R24" s="605"/>
      <c r="S24" s="605"/>
      <c r="T24" s="605"/>
      <c r="U24" s="605"/>
      <c r="V24" s="605"/>
      <c r="W24" s="605"/>
      <c r="X24" s="605"/>
      <c r="Y24" s="605"/>
      <c r="Z24" s="605"/>
      <c r="AA24" s="606"/>
      <c r="AB24" s="642" t="s">
        <v>62</v>
      </c>
      <c r="AC24" s="643"/>
      <c r="AD24" s="643"/>
      <c r="AE24" s="643"/>
      <c r="AF24" s="643"/>
      <c r="AG24" s="643"/>
      <c r="AH24" s="643"/>
      <c r="AI24" s="643"/>
      <c r="AJ24" s="643"/>
      <c r="AK24" s="643"/>
      <c r="AL24" s="643"/>
      <c r="AM24" s="643"/>
      <c r="AN24" s="643"/>
      <c r="AO24" s="643"/>
      <c r="AP24" s="643"/>
      <c r="AQ24" s="643"/>
      <c r="AR24" s="643"/>
      <c r="AS24" s="643"/>
      <c r="AT24" s="643"/>
      <c r="AU24" s="643"/>
      <c r="AV24" s="643"/>
      <c r="AW24" s="643"/>
      <c r="AX24" s="643"/>
      <c r="AY24" s="643"/>
      <c r="AZ24" s="643"/>
      <c r="BA24" s="643"/>
      <c r="BB24" s="644"/>
      <c r="BC24" s="642" t="s">
        <v>63</v>
      </c>
      <c r="BD24" s="643"/>
      <c r="BE24" s="643"/>
      <c r="BF24" s="643"/>
      <c r="BG24" s="643"/>
      <c r="BH24" s="643"/>
      <c r="BI24" s="643"/>
      <c r="BJ24" s="643"/>
      <c r="BK24" s="643"/>
      <c r="BL24" s="643"/>
      <c r="BM24" s="643"/>
      <c r="BN24" s="643"/>
      <c r="BO24" s="643"/>
      <c r="BP24" s="643"/>
      <c r="BQ24" s="643"/>
      <c r="BR24" s="643"/>
      <c r="BS24" s="643"/>
      <c r="BT24" s="643"/>
      <c r="BU24" s="643"/>
      <c r="BV24" s="643"/>
      <c r="BW24" s="643"/>
      <c r="BX24" s="643"/>
      <c r="BY24" s="643"/>
      <c r="BZ24" s="643"/>
      <c r="CA24" s="643"/>
      <c r="CB24" s="643"/>
      <c r="CC24" s="643"/>
      <c r="CD24" s="642" t="s">
        <v>64</v>
      </c>
      <c r="CE24" s="643"/>
      <c r="CF24" s="643"/>
      <c r="CG24" s="643"/>
      <c r="CH24" s="643"/>
      <c r="CI24" s="643"/>
      <c r="CJ24" s="643"/>
      <c r="CK24" s="643"/>
      <c r="CL24" s="643"/>
      <c r="CM24" s="643"/>
      <c r="CN24" s="643"/>
      <c r="CO24" s="643"/>
      <c r="CP24" s="643"/>
      <c r="CQ24" s="643"/>
      <c r="CR24" s="643"/>
      <c r="CS24" s="643"/>
      <c r="CT24" s="643"/>
      <c r="CU24" s="643"/>
      <c r="CV24" s="643"/>
      <c r="CW24" s="643"/>
      <c r="CX24" s="643"/>
      <c r="CY24" s="643"/>
      <c r="CZ24" s="643"/>
      <c r="DA24" s="643"/>
      <c r="DB24" s="643"/>
      <c r="DC24" s="643"/>
      <c r="DD24" s="644"/>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row>
    <row r="25" spans="1:174" ht="18.600000000000001" customHeight="1">
      <c r="A25" s="626"/>
      <c r="B25" s="627"/>
      <c r="C25" s="627"/>
      <c r="D25" s="627"/>
      <c r="E25" s="627"/>
      <c r="F25" s="627"/>
      <c r="G25" s="627"/>
      <c r="H25" s="627"/>
      <c r="I25" s="627"/>
      <c r="J25" s="627"/>
      <c r="K25" s="627"/>
      <c r="L25" s="627"/>
      <c r="M25" s="627"/>
      <c r="N25" s="627"/>
      <c r="O25" s="627"/>
      <c r="P25" s="627"/>
      <c r="Q25" s="627"/>
      <c r="R25" s="627"/>
      <c r="S25" s="627"/>
      <c r="T25" s="627"/>
      <c r="U25" s="627"/>
      <c r="V25" s="627"/>
      <c r="W25" s="627"/>
      <c r="X25" s="627"/>
      <c r="Y25" s="627"/>
      <c r="Z25" s="627"/>
      <c r="AA25" s="628"/>
      <c r="AB25" s="626"/>
      <c r="AC25" s="627"/>
      <c r="AD25" s="627"/>
      <c r="AE25" s="627"/>
      <c r="AF25" s="627"/>
      <c r="AG25" s="627"/>
      <c r="AH25" s="627"/>
      <c r="AI25" s="627"/>
      <c r="AJ25" s="627"/>
      <c r="AK25" s="627"/>
      <c r="AL25" s="627"/>
      <c r="AM25" s="627"/>
      <c r="AN25" s="627"/>
      <c r="AO25" s="627"/>
      <c r="AP25" s="627"/>
      <c r="AQ25" s="627"/>
      <c r="AR25" s="627"/>
      <c r="AS25" s="627"/>
      <c r="AT25" s="627"/>
      <c r="AU25" s="627"/>
      <c r="AV25" s="627"/>
      <c r="AW25" s="627"/>
      <c r="AX25" s="627"/>
      <c r="AY25" s="627"/>
      <c r="AZ25" s="627"/>
      <c r="BA25" s="627"/>
      <c r="BB25" s="628"/>
      <c r="BC25" s="626"/>
      <c r="BD25" s="627"/>
      <c r="BE25" s="627"/>
      <c r="BF25" s="627"/>
      <c r="BG25" s="627"/>
      <c r="BH25" s="627"/>
      <c r="BI25" s="627"/>
      <c r="BJ25" s="627"/>
      <c r="BK25" s="627"/>
      <c r="BL25" s="627"/>
      <c r="BM25" s="627"/>
      <c r="BN25" s="627"/>
      <c r="BO25" s="627"/>
      <c r="BP25" s="627"/>
      <c r="BQ25" s="627"/>
      <c r="BR25" s="627"/>
      <c r="BS25" s="627"/>
      <c r="BT25" s="627"/>
      <c r="BU25" s="627"/>
      <c r="BV25" s="627"/>
      <c r="BW25" s="627"/>
      <c r="BX25" s="627"/>
      <c r="BY25" s="627"/>
      <c r="BZ25" s="627"/>
      <c r="CA25" s="627"/>
      <c r="CB25" s="627"/>
      <c r="CC25" s="628"/>
      <c r="CD25" s="645">
        <f>SUM(A25:CC25)</f>
        <v>0</v>
      </c>
      <c r="CE25" s="646"/>
      <c r="CF25" s="646"/>
      <c r="CG25" s="646"/>
      <c r="CH25" s="646"/>
      <c r="CI25" s="646"/>
      <c r="CJ25" s="646"/>
      <c r="CK25" s="646"/>
      <c r="CL25" s="646"/>
      <c r="CM25" s="646"/>
      <c r="CN25" s="646"/>
      <c r="CO25" s="646"/>
      <c r="CP25" s="646"/>
      <c r="CQ25" s="646"/>
      <c r="CR25" s="646"/>
      <c r="CS25" s="646"/>
      <c r="CT25" s="646"/>
      <c r="CU25" s="646"/>
      <c r="CV25" s="646"/>
      <c r="CW25" s="646"/>
      <c r="CX25" s="646"/>
      <c r="CY25" s="646"/>
      <c r="CZ25" s="646"/>
      <c r="DA25" s="646"/>
      <c r="DB25" s="646"/>
      <c r="DC25" s="646"/>
      <c r="DD25" s="647"/>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row>
    <row r="26" spans="1:174" ht="11.45" customHeight="1">
      <c r="A26" s="40"/>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39"/>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row>
    <row r="27" spans="1:174" ht="18.600000000000001" customHeight="1">
      <c r="A27" s="648" t="s">
        <v>82</v>
      </c>
      <c r="B27" s="350"/>
      <c r="C27" s="351"/>
      <c r="D27" s="40"/>
      <c r="E27" s="75"/>
      <c r="F27" s="75" t="s">
        <v>40</v>
      </c>
      <c r="G27" s="33"/>
      <c r="H27" s="33"/>
      <c r="I27" s="33"/>
      <c r="J27" s="33"/>
      <c r="K27" s="33"/>
      <c r="L27" s="33"/>
      <c r="M27" s="33"/>
      <c r="N27" s="33"/>
      <c r="O27" s="33"/>
      <c r="P27" s="33"/>
      <c r="Q27" s="33"/>
      <c r="R27" s="33"/>
      <c r="S27" s="33"/>
      <c r="T27" s="33"/>
      <c r="U27" s="33"/>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39"/>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row>
    <row r="28" spans="1:174" ht="5.45" customHeight="1">
      <c r="A28" s="40"/>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39"/>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row>
    <row r="29" spans="1:174" s="21" customFormat="1" ht="17.45" customHeight="1">
      <c r="A29" s="76" t="s">
        <v>41</v>
      </c>
      <c r="B29" s="77"/>
      <c r="C29" s="77"/>
      <c r="D29" s="77"/>
      <c r="E29" s="77"/>
      <c r="F29" s="77"/>
      <c r="G29" s="77"/>
      <c r="H29" s="77"/>
      <c r="I29" s="77"/>
      <c r="J29" s="77"/>
      <c r="K29" s="77"/>
      <c r="L29" s="77"/>
      <c r="M29" s="77"/>
      <c r="N29" s="77"/>
      <c r="O29" s="77"/>
      <c r="P29" s="77"/>
      <c r="Q29" s="77"/>
      <c r="R29" s="77"/>
      <c r="S29" s="77"/>
      <c r="T29" s="77"/>
      <c r="U29" s="77"/>
      <c r="V29" s="77"/>
      <c r="W29" s="77"/>
      <c r="X29" s="77"/>
      <c r="Y29" s="78"/>
      <c r="Z29" s="79" t="s">
        <v>44</v>
      </c>
      <c r="AA29" s="77"/>
      <c r="AB29" s="77"/>
      <c r="AC29" s="77"/>
      <c r="AD29" s="77"/>
      <c r="AE29" s="77"/>
      <c r="AF29" s="77"/>
      <c r="AG29" s="77"/>
      <c r="AH29" s="77"/>
      <c r="AI29" s="77"/>
      <c r="AJ29" s="77"/>
      <c r="AK29" s="77"/>
      <c r="AL29" s="77"/>
      <c r="AM29" s="77"/>
      <c r="AN29" s="77"/>
      <c r="AO29" s="77"/>
      <c r="AP29" s="77"/>
      <c r="AQ29" s="77"/>
      <c r="AR29" s="77"/>
      <c r="AS29" s="77"/>
      <c r="AT29" s="80"/>
      <c r="AU29" s="78"/>
      <c r="AV29" s="79" t="s">
        <v>524</v>
      </c>
      <c r="AW29" s="77"/>
      <c r="AX29" s="77"/>
      <c r="AY29" s="77"/>
      <c r="AZ29" s="77"/>
      <c r="BA29" s="77"/>
      <c r="BB29" s="77"/>
      <c r="BC29" s="77"/>
      <c r="BD29" s="77"/>
      <c r="BE29" s="77"/>
      <c r="BF29" s="77"/>
      <c r="BG29" s="77"/>
      <c r="BH29" s="77"/>
      <c r="BI29" s="77"/>
      <c r="BJ29" s="77"/>
      <c r="BK29" s="77"/>
      <c r="BL29" s="77"/>
      <c r="BM29" s="77"/>
      <c r="BN29" s="77"/>
      <c r="BO29" s="77"/>
      <c r="BP29" s="77"/>
      <c r="BQ29" s="77"/>
      <c r="BR29" s="77"/>
      <c r="BS29" s="77"/>
      <c r="BT29" s="77"/>
      <c r="BU29" s="77"/>
      <c r="BV29" s="77"/>
      <c r="BW29" s="77"/>
      <c r="BX29" s="77"/>
      <c r="BY29" s="77"/>
      <c r="BZ29" s="77"/>
      <c r="CA29" s="77"/>
      <c r="CB29" s="77"/>
      <c r="CC29" s="77"/>
      <c r="CD29" s="77"/>
      <c r="CE29" s="80"/>
      <c r="CF29" s="80"/>
      <c r="CG29" s="80"/>
      <c r="CH29" s="80"/>
      <c r="CI29" s="80"/>
      <c r="CJ29" s="80"/>
      <c r="CK29" s="80"/>
      <c r="CL29" s="80"/>
      <c r="CM29" s="80"/>
      <c r="CN29" s="77"/>
      <c r="CO29" s="77"/>
      <c r="CP29" s="77"/>
      <c r="CQ29" s="77"/>
      <c r="CR29" s="77"/>
      <c r="CS29" s="77"/>
      <c r="CT29" s="77"/>
      <c r="CU29" s="77"/>
      <c r="CV29" s="80"/>
      <c r="CW29" s="77"/>
      <c r="CX29" s="77"/>
      <c r="CY29" s="77"/>
      <c r="CZ29" s="77"/>
      <c r="DA29" s="77"/>
      <c r="DB29" s="77"/>
      <c r="DC29" s="77"/>
      <c r="DD29" s="77"/>
      <c r="DE29" s="77"/>
      <c r="DF29" s="77"/>
      <c r="DG29" s="77"/>
      <c r="DH29" s="80"/>
      <c r="DI29" s="80"/>
      <c r="DJ29" s="80"/>
      <c r="DK29" s="80"/>
      <c r="DL29" s="80"/>
      <c r="DM29" s="80"/>
      <c r="DN29" s="80"/>
      <c r="DO29" s="81"/>
      <c r="DP29" s="79" t="s">
        <v>49</v>
      </c>
      <c r="DQ29" s="80"/>
      <c r="DR29" s="77"/>
      <c r="DS29" s="77"/>
      <c r="DT29" s="77"/>
      <c r="DU29" s="77"/>
      <c r="DV29" s="77"/>
      <c r="DW29" s="77"/>
      <c r="DX29" s="77"/>
      <c r="DY29" s="77"/>
      <c r="DZ29" s="77"/>
      <c r="EA29" s="77"/>
      <c r="EB29" s="77"/>
      <c r="EC29" s="77"/>
      <c r="ED29" s="77"/>
      <c r="EE29" s="77"/>
      <c r="EF29" s="77"/>
      <c r="EG29" s="77"/>
      <c r="EH29" s="77"/>
      <c r="EI29" s="77"/>
      <c r="EJ29" s="77"/>
      <c r="EK29" s="77"/>
      <c r="EL29" s="77"/>
      <c r="EM29" s="82"/>
      <c r="EN29" s="32"/>
      <c r="EO29" s="32"/>
      <c r="EP29" s="32"/>
      <c r="EQ29" s="31"/>
      <c r="ER29" s="31"/>
      <c r="ES29" s="31"/>
      <c r="ET29" s="31"/>
      <c r="EU29" s="31"/>
      <c r="EV29" s="31"/>
      <c r="EW29" s="31"/>
      <c r="EX29" s="31"/>
      <c r="EY29" s="31"/>
      <c r="EZ29" s="31"/>
      <c r="FA29" s="31"/>
      <c r="FB29" s="31"/>
      <c r="FC29" s="31"/>
      <c r="FD29" s="31"/>
      <c r="FE29" s="31"/>
      <c r="FF29" s="31"/>
      <c r="FG29" s="31"/>
      <c r="FH29" s="31"/>
      <c r="FI29" s="31"/>
      <c r="FJ29" s="31"/>
      <c r="FK29" s="31"/>
      <c r="FL29" s="31"/>
      <c r="FM29" s="31"/>
      <c r="FN29" s="31"/>
      <c r="FO29" s="31"/>
      <c r="FP29" s="31"/>
      <c r="FQ29" s="31"/>
      <c r="FR29" s="31"/>
    </row>
    <row r="30" spans="1:174" s="21" customFormat="1" ht="17.45" customHeight="1">
      <c r="A30" s="83"/>
      <c r="B30" s="638"/>
      <c r="C30" s="639"/>
      <c r="D30" s="640"/>
      <c r="E30" s="656" t="s">
        <v>42</v>
      </c>
      <c r="F30" s="641"/>
      <c r="G30" s="641"/>
      <c r="H30" s="641"/>
      <c r="I30" s="641"/>
      <c r="J30" s="641"/>
      <c r="K30" s="641"/>
      <c r="L30" s="641"/>
      <c r="M30" s="641"/>
      <c r="N30" s="657"/>
      <c r="O30" s="638"/>
      <c r="P30" s="639"/>
      <c r="Q30" s="640"/>
      <c r="R30" s="641" t="s">
        <v>43</v>
      </c>
      <c r="S30" s="641"/>
      <c r="T30" s="641"/>
      <c r="U30" s="641"/>
      <c r="V30" s="641"/>
      <c r="W30" s="641"/>
      <c r="X30" s="641"/>
      <c r="Y30" s="657"/>
      <c r="Z30" s="84"/>
      <c r="AA30" s="32"/>
      <c r="AB30" s="638"/>
      <c r="AC30" s="639"/>
      <c r="AD30" s="640"/>
      <c r="AE30" s="641" t="s">
        <v>45</v>
      </c>
      <c r="AF30" s="641"/>
      <c r="AG30" s="641"/>
      <c r="AH30" s="641"/>
      <c r="AI30" s="641"/>
      <c r="AJ30" s="641"/>
      <c r="AK30" s="32"/>
      <c r="AL30" s="32"/>
      <c r="AM30" s="638"/>
      <c r="AN30" s="639"/>
      <c r="AO30" s="640"/>
      <c r="AP30" s="641" t="s">
        <v>46</v>
      </c>
      <c r="AQ30" s="641"/>
      <c r="AR30" s="641"/>
      <c r="AS30" s="641"/>
      <c r="AT30" s="641"/>
      <c r="AU30" s="657"/>
      <c r="AV30" s="34"/>
      <c r="AW30" s="31"/>
      <c r="AX30" s="638"/>
      <c r="AY30" s="639"/>
      <c r="AZ30" s="640"/>
      <c r="BA30" s="658" t="s">
        <v>50</v>
      </c>
      <c r="BB30" s="659"/>
      <c r="BC30" s="659"/>
      <c r="BD30" s="659"/>
      <c r="BE30" s="659"/>
      <c r="BF30" s="659"/>
      <c r="BG30" s="659"/>
      <c r="BH30" s="659"/>
      <c r="BI30" s="659"/>
      <c r="BJ30" s="659"/>
      <c r="BK30" s="659"/>
      <c r="BL30" s="659"/>
      <c r="BM30" s="659"/>
      <c r="BN30" s="659"/>
      <c r="BO30" s="659"/>
      <c r="BP30" s="659"/>
      <c r="BQ30" s="659"/>
      <c r="BR30" s="659"/>
      <c r="BS30" s="659"/>
      <c r="BT30" s="659"/>
      <c r="BU30" s="659"/>
      <c r="BV30" s="659"/>
      <c r="BW30" s="659"/>
      <c r="BX30" s="659"/>
      <c r="BY30" s="659"/>
      <c r="BZ30" s="659"/>
      <c r="CA30" s="660"/>
      <c r="CB30" s="638"/>
      <c r="CC30" s="639"/>
      <c r="CD30" s="640"/>
      <c r="CE30" s="32"/>
      <c r="CF30" s="641" t="s">
        <v>48</v>
      </c>
      <c r="CG30" s="641"/>
      <c r="CH30" s="641"/>
      <c r="CI30" s="641"/>
      <c r="CJ30" s="641"/>
      <c r="CK30" s="641"/>
      <c r="CL30" s="641"/>
      <c r="CM30" s="31"/>
      <c r="CN30" s="31"/>
      <c r="CO30" s="638"/>
      <c r="CP30" s="639"/>
      <c r="CQ30" s="640"/>
      <c r="CR30" s="34"/>
      <c r="CS30" s="641" t="s">
        <v>47</v>
      </c>
      <c r="CT30" s="641"/>
      <c r="CU30" s="641"/>
      <c r="CV30" s="641"/>
      <c r="CW30" s="641"/>
      <c r="CX30" s="641"/>
      <c r="CY30" s="641"/>
      <c r="CZ30" s="641"/>
      <c r="DA30" s="641"/>
      <c r="DB30" s="641"/>
      <c r="DC30" s="641"/>
      <c r="DD30" s="31"/>
      <c r="DE30" s="638"/>
      <c r="DF30" s="639"/>
      <c r="DG30" s="640"/>
      <c r="DH30" s="641" t="s">
        <v>43</v>
      </c>
      <c r="DI30" s="641"/>
      <c r="DJ30" s="641"/>
      <c r="DK30" s="641"/>
      <c r="DL30" s="641"/>
      <c r="DM30" s="641"/>
      <c r="DN30" s="641"/>
      <c r="DO30" s="35"/>
      <c r="DP30" s="34"/>
      <c r="DQ30" s="638"/>
      <c r="DR30" s="639"/>
      <c r="DS30" s="640"/>
      <c r="DT30" s="34"/>
      <c r="DU30" s="641" t="s">
        <v>525</v>
      </c>
      <c r="DV30" s="641"/>
      <c r="DW30" s="641"/>
      <c r="DX30" s="641"/>
      <c r="DY30" s="641"/>
      <c r="DZ30" s="641"/>
      <c r="EA30" s="641"/>
      <c r="EB30" s="31"/>
      <c r="EC30" s="638"/>
      <c r="ED30" s="639"/>
      <c r="EE30" s="640"/>
      <c r="EF30" s="641" t="s">
        <v>43</v>
      </c>
      <c r="EG30" s="641"/>
      <c r="EH30" s="641"/>
      <c r="EI30" s="641"/>
      <c r="EJ30" s="641"/>
      <c r="EK30" s="641"/>
      <c r="EL30" s="641"/>
      <c r="EM30" s="85"/>
      <c r="EN30" s="32"/>
      <c r="EO30" s="32"/>
      <c r="EP30" s="32"/>
      <c r="EQ30" s="3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row>
    <row r="31" spans="1:174" ht="5.0999999999999996" customHeight="1">
      <c r="A31" s="86"/>
      <c r="B31" s="87"/>
      <c r="C31" s="87"/>
      <c r="D31" s="87"/>
      <c r="E31" s="87"/>
      <c r="F31" s="87"/>
      <c r="G31" s="87"/>
      <c r="H31" s="87"/>
      <c r="I31" s="87"/>
      <c r="J31" s="87"/>
      <c r="K31" s="87"/>
      <c r="L31" s="87"/>
      <c r="M31" s="87"/>
      <c r="N31" s="87"/>
      <c r="O31" s="87"/>
      <c r="P31" s="87"/>
      <c r="Q31" s="87"/>
      <c r="R31" s="87"/>
      <c r="S31" s="87"/>
      <c r="T31" s="87"/>
      <c r="U31" s="87"/>
      <c r="V31" s="87"/>
      <c r="W31" s="87"/>
      <c r="X31" s="87"/>
      <c r="Y31" s="88"/>
      <c r="Z31" s="89"/>
      <c r="AA31" s="87"/>
      <c r="AB31" s="87"/>
      <c r="AC31" s="87"/>
      <c r="AD31" s="87"/>
      <c r="AE31" s="87"/>
      <c r="AF31" s="87"/>
      <c r="AG31" s="87"/>
      <c r="AH31" s="87"/>
      <c r="AI31" s="87"/>
      <c r="AJ31" s="87"/>
      <c r="AK31" s="87"/>
      <c r="AL31" s="87"/>
      <c r="AM31" s="87"/>
      <c r="AN31" s="87"/>
      <c r="AO31" s="87"/>
      <c r="AP31" s="87"/>
      <c r="AQ31" s="87"/>
      <c r="AR31" s="87"/>
      <c r="AS31" s="87"/>
      <c r="AT31" s="87"/>
      <c r="AU31" s="87"/>
      <c r="AV31" s="89"/>
      <c r="AW31" s="87"/>
      <c r="AX31" s="87"/>
      <c r="AY31" s="87"/>
      <c r="AZ31" s="87"/>
      <c r="BA31" s="87"/>
      <c r="BB31" s="87"/>
      <c r="BC31" s="87"/>
      <c r="BD31" s="87"/>
      <c r="BE31" s="87"/>
      <c r="BF31" s="87"/>
      <c r="BG31" s="87"/>
      <c r="BH31" s="87"/>
      <c r="BI31" s="87"/>
      <c r="BJ31" s="87"/>
      <c r="BK31" s="87"/>
      <c r="BL31" s="87"/>
      <c r="BM31" s="87"/>
      <c r="BN31" s="87"/>
      <c r="BO31" s="87"/>
      <c r="BP31" s="87"/>
      <c r="BQ31" s="87"/>
      <c r="BR31" s="87"/>
      <c r="BS31" s="87"/>
      <c r="BT31" s="87"/>
      <c r="BU31" s="87"/>
      <c r="BV31" s="87"/>
      <c r="BW31" s="87"/>
      <c r="BX31" s="87"/>
      <c r="BY31" s="87"/>
      <c r="BZ31" s="87"/>
      <c r="CA31" s="87"/>
      <c r="CB31" s="87"/>
      <c r="CC31" s="87"/>
      <c r="CD31" s="87"/>
      <c r="CE31" s="87"/>
      <c r="CF31" s="87"/>
      <c r="CG31" s="87"/>
      <c r="CH31" s="87"/>
      <c r="CI31" s="87"/>
      <c r="CJ31" s="87"/>
      <c r="CK31" s="87"/>
      <c r="CL31" s="87"/>
      <c r="CM31" s="87"/>
      <c r="CN31" s="87"/>
      <c r="CO31" s="87"/>
      <c r="CP31" s="87"/>
      <c r="CQ31" s="87"/>
      <c r="CR31" s="87"/>
      <c r="CS31" s="87"/>
      <c r="CT31" s="87"/>
      <c r="CU31" s="87"/>
      <c r="CV31" s="87"/>
      <c r="CW31" s="87"/>
      <c r="CX31" s="87"/>
      <c r="CY31" s="87"/>
      <c r="CZ31" s="87"/>
      <c r="DA31" s="87"/>
      <c r="DB31" s="87"/>
      <c r="DC31" s="87"/>
      <c r="DD31" s="87"/>
      <c r="DE31" s="87"/>
      <c r="DF31" s="87"/>
      <c r="DG31" s="87"/>
      <c r="DH31" s="87"/>
      <c r="DI31" s="87"/>
      <c r="DJ31" s="87"/>
      <c r="DK31" s="87"/>
      <c r="DL31" s="87"/>
      <c r="DM31" s="87"/>
      <c r="DN31" s="87"/>
      <c r="DO31" s="87"/>
      <c r="DP31" s="89"/>
      <c r="DQ31" s="87"/>
      <c r="DR31" s="87"/>
      <c r="DS31" s="87"/>
      <c r="DT31" s="87"/>
      <c r="DU31" s="87"/>
      <c r="DV31" s="87"/>
      <c r="DW31" s="87"/>
      <c r="DX31" s="87"/>
      <c r="DY31" s="87"/>
      <c r="DZ31" s="87"/>
      <c r="EA31" s="87"/>
      <c r="EB31" s="87"/>
      <c r="EC31" s="87"/>
      <c r="ED31" s="87"/>
      <c r="EE31" s="87"/>
      <c r="EF31" s="87"/>
      <c r="EG31" s="87"/>
      <c r="EH31" s="87"/>
      <c r="EI31" s="87"/>
      <c r="EJ31" s="87"/>
      <c r="EK31" s="87"/>
      <c r="EL31" s="87"/>
      <c r="EM31" s="9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row>
    <row r="32" spans="1:174" s="21" customFormat="1" ht="17.45" customHeight="1">
      <c r="A32" s="76" t="s">
        <v>526</v>
      </c>
      <c r="B32" s="77"/>
      <c r="C32" s="77"/>
      <c r="D32" s="77"/>
      <c r="E32" s="77"/>
      <c r="F32" s="77"/>
      <c r="G32" s="77"/>
      <c r="H32" s="77"/>
      <c r="I32" s="77"/>
      <c r="J32" s="77"/>
      <c r="K32" s="77"/>
      <c r="L32" s="77"/>
      <c r="M32" s="77"/>
      <c r="N32" s="77"/>
      <c r="O32" s="77"/>
      <c r="P32" s="77"/>
      <c r="Q32" s="77"/>
      <c r="R32" s="77"/>
      <c r="S32" s="77"/>
      <c r="T32" s="77"/>
      <c r="U32" s="77"/>
      <c r="V32" s="77"/>
      <c r="W32" s="77"/>
      <c r="X32" s="77"/>
      <c r="Y32" s="78"/>
      <c r="Z32" s="79"/>
      <c r="AA32" s="32"/>
      <c r="AB32" s="32"/>
      <c r="AC32" s="32"/>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row>
    <row r="33" spans="1:174" s="21" customFormat="1" ht="17.45" customHeight="1">
      <c r="A33" s="83"/>
      <c r="B33" s="638"/>
      <c r="C33" s="639"/>
      <c r="D33" s="640"/>
      <c r="E33" s="656" t="s">
        <v>527</v>
      </c>
      <c r="F33" s="641"/>
      <c r="G33" s="641"/>
      <c r="H33" s="641"/>
      <c r="I33" s="641"/>
      <c r="J33" s="641"/>
      <c r="K33" s="641"/>
      <c r="L33" s="641"/>
      <c r="M33" s="641"/>
      <c r="N33" s="657"/>
      <c r="O33" s="638"/>
      <c r="P33" s="639"/>
      <c r="Q33" s="640"/>
      <c r="R33" s="641" t="s">
        <v>43</v>
      </c>
      <c r="S33" s="641"/>
      <c r="T33" s="641"/>
      <c r="U33" s="641"/>
      <c r="V33" s="641"/>
      <c r="W33" s="641"/>
      <c r="X33" s="641"/>
      <c r="Y33" s="657"/>
      <c r="Z33" s="84"/>
      <c r="AA33" s="32"/>
      <c r="AB33" s="32"/>
      <c r="AC33" s="32"/>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row>
    <row r="34" spans="1:174" ht="5.0999999999999996" customHeight="1">
      <c r="A34" s="86"/>
      <c r="B34" s="87"/>
      <c r="C34" s="87"/>
      <c r="D34" s="87"/>
      <c r="E34" s="87"/>
      <c r="F34" s="87"/>
      <c r="G34" s="87"/>
      <c r="H34" s="87"/>
      <c r="I34" s="87"/>
      <c r="J34" s="87"/>
      <c r="K34" s="87"/>
      <c r="L34" s="87"/>
      <c r="M34" s="87"/>
      <c r="N34" s="87"/>
      <c r="O34" s="87"/>
      <c r="P34" s="87"/>
      <c r="Q34" s="87"/>
      <c r="R34" s="87"/>
      <c r="S34" s="87"/>
      <c r="T34" s="87"/>
      <c r="U34" s="87"/>
      <c r="V34" s="87"/>
      <c r="W34" s="87"/>
      <c r="X34" s="87"/>
      <c r="Y34" s="88"/>
      <c r="Z34" s="89"/>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CD34" s="22"/>
    </row>
    <row r="35" spans="1:174" ht="12.95" customHeight="1">
      <c r="A35" s="40"/>
      <c r="B35" s="40"/>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39"/>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row>
    <row r="36" spans="1:174" ht="18.600000000000001" customHeight="1">
      <c r="A36" s="591" t="s">
        <v>111</v>
      </c>
      <c r="B36" s="592"/>
      <c r="C36" s="593"/>
      <c r="D36" s="91"/>
      <c r="E36" s="40"/>
      <c r="F36" s="40" t="s">
        <v>112</v>
      </c>
      <c r="G36" s="40"/>
      <c r="H36" s="39"/>
      <c r="I36" s="39"/>
      <c r="J36" s="39"/>
      <c r="K36" s="39"/>
      <c r="L36" s="39"/>
      <c r="M36" s="39"/>
      <c r="N36" s="39"/>
      <c r="O36" s="39"/>
      <c r="P36" s="39"/>
      <c r="Q36" s="39"/>
      <c r="R36" s="39"/>
      <c r="S36" s="39"/>
      <c r="T36" s="39"/>
      <c r="U36" s="40"/>
      <c r="V36" s="40"/>
      <c r="W36" s="40"/>
      <c r="X36" s="40"/>
      <c r="Y36" s="40"/>
      <c r="Z36" s="40"/>
      <c r="AA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39"/>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row>
    <row r="37" spans="1:174" ht="6.95" customHeight="1">
      <c r="A37" s="40"/>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39"/>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row>
    <row r="38" spans="1:174" ht="18.600000000000001" customHeight="1">
      <c r="A38" s="579" t="s">
        <v>113</v>
      </c>
      <c r="B38" s="580"/>
      <c r="C38" s="580"/>
      <c r="D38" s="92"/>
      <c r="E38" s="653" t="s">
        <v>114</v>
      </c>
      <c r="F38" s="653"/>
      <c r="G38" s="653"/>
      <c r="H38" s="653"/>
      <c r="I38" s="653"/>
      <c r="J38" s="653"/>
      <c r="K38" s="653"/>
      <c r="L38" s="653"/>
      <c r="M38" s="653"/>
      <c r="N38" s="653"/>
      <c r="O38" s="653"/>
      <c r="P38" s="653"/>
      <c r="Q38" s="653"/>
      <c r="R38" s="653"/>
      <c r="S38" s="653"/>
      <c r="T38" s="653"/>
      <c r="U38" s="653"/>
      <c r="V38" s="653"/>
      <c r="W38" s="653"/>
      <c r="X38" s="653"/>
      <c r="Y38" s="653"/>
      <c r="Z38" s="653"/>
      <c r="AA38" s="37"/>
      <c r="AB38" s="654"/>
      <c r="AC38" s="655"/>
      <c r="AD38" s="655"/>
      <c r="AE38" s="655"/>
      <c r="AF38" s="541"/>
      <c r="AG38" s="541"/>
      <c r="AH38" s="541"/>
      <c r="AI38" s="541"/>
      <c r="AJ38" s="541"/>
      <c r="AK38" s="580" t="s">
        <v>8</v>
      </c>
      <c r="AL38" s="580"/>
      <c r="AM38" s="580"/>
      <c r="AN38" s="541"/>
      <c r="AO38" s="541"/>
      <c r="AP38" s="541"/>
      <c r="AQ38" s="541"/>
      <c r="AR38" s="580" t="s">
        <v>116</v>
      </c>
      <c r="AS38" s="580"/>
      <c r="AT38" s="580"/>
      <c r="AU38" s="541"/>
      <c r="AV38" s="541"/>
      <c r="AW38" s="541"/>
      <c r="AX38" s="541"/>
      <c r="AY38" s="541"/>
      <c r="AZ38" s="580" t="s">
        <v>117</v>
      </c>
      <c r="BA38" s="580"/>
      <c r="BB38" s="580"/>
      <c r="BC38" s="580"/>
      <c r="BD38" s="580"/>
      <c r="BE38" s="580"/>
      <c r="BF38" s="580"/>
      <c r="BG38" s="580"/>
      <c r="BH38" s="581"/>
      <c r="BI38" s="40"/>
      <c r="BJ38" s="40"/>
      <c r="BK38" s="40"/>
      <c r="BL38" s="40"/>
      <c r="BM38" s="40"/>
      <c r="BN38" s="40"/>
      <c r="BO38" s="40"/>
      <c r="BP38" s="40"/>
      <c r="BQ38" s="40"/>
      <c r="BR38" s="40"/>
      <c r="BS38" s="40"/>
      <c r="BT38" s="40"/>
      <c r="BU38" s="40"/>
      <c r="BV38" s="40"/>
      <c r="CA38" s="40"/>
      <c r="CB38" s="40"/>
      <c r="CC38" s="40"/>
      <c r="CD38" s="39"/>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row>
    <row r="39" spans="1:174" ht="18.600000000000001" customHeight="1">
      <c r="A39" s="661" t="s">
        <v>118</v>
      </c>
      <c r="B39" s="662"/>
      <c r="C39" s="662"/>
      <c r="D39" s="93"/>
      <c r="E39" s="663" t="s">
        <v>119</v>
      </c>
      <c r="F39" s="663"/>
      <c r="G39" s="663"/>
      <c r="H39" s="663"/>
      <c r="I39" s="663"/>
      <c r="J39" s="663"/>
      <c r="K39" s="663"/>
      <c r="L39" s="663"/>
      <c r="M39" s="663"/>
      <c r="N39" s="663"/>
      <c r="O39" s="663"/>
      <c r="P39" s="663"/>
      <c r="Q39" s="663"/>
      <c r="R39" s="663"/>
      <c r="S39" s="663"/>
      <c r="T39" s="663"/>
      <c r="U39" s="663"/>
      <c r="V39" s="663"/>
      <c r="W39" s="663"/>
      <c r="X39" s="663"/>
      <c r="Y39" s="663"/>
      <c r="Z39" s="663"/>
      <c r="AA39" s="94"/>
      <c r="AB39" s="667"/>
      <c r="AC39" s="668"/>
      <c r="AD39" s="668"/>
      <c r="AE39" s="668"/>
      <c r="AF39" s="664"/>
      <c r="AG39" s="664"/>
      <c r="AH39" s="664"/>
      <c r="AI39" s="664"/>
      <c r="AJ39" s="664"/>
      <c r="AK39" s="608" t="s">
        <v>8</v>
      </c>
      <c r="AL39" s="608"/>
      <c r="AM39" s="608"/>
      <c r="AN39" s="664"/>
      <c r="AO39" s="664"/>
      <c r="AP39" s="664"/>
      <c r="AQ39" s="664"/>
      <c r="AR39" s="608" t="s">
        <v>116</v>
      </c>
      <c r="AS39" s="608"/>
      <c r="AT39" s="608"/>
      <c r="AU39" s="664"/>
      <c r="AV39" s="664"/>
      <c r="AW39" s="664"/>
      <c r="AX39" s="664"/>
      <c r="AY39" s="664"/>
      <c r="AZ39" s="608" t="s">
        <v>117</v>
      </c>
      <c r="BA39" s="608"/>
      <c r="BB39" s="608"/>
      <c r="BC39" s="665" t="s">
        <v>120</v>
      </c>
      <c r="BD39" s="665"/>
      <c r="BE39" s="665"/>
      <c r="BF39" s="665"/>
      <c r="BG39" s="665"/>
      <c r="BH39" s="666"/>
      <c r="BI39" s="40"/>
      <c r="BJ39" s="40"/>
      <c r="BK39" s="40"/>
      <c r="BL39" s="40"/>
      <c r="BM39" s="40"/>
      <c r="BN39" s="40"/>
      <c r="BO39" s="40"/>
      <c r="BP39" s="40"/>
      <c r="BQ39" s="40"/>
      <c r="BR39" s="40"/>
      <c r="BS39" s="40"/>
      <c r="BT39" s="40"/>
      <c r="BU39" s="40"/>
      <c r="BV39" s="40"/>
      <c r="BW39" s="40"/>
      <c r="BX39" s="40"/>
      <c r="BY39" s="40"/>
      <c r="BZ39" s="40"/>
      <c r="CA39" s="40"/>
      <c r="CB39" s="40"/>
      <c r="CC39" s="40"/>
      <c r="CD39" s="39"/>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row>
    <row r="40" spans="1:174" ht="18.600000000000001" customHeight="1">
      <c r="A40" s="95"/>
      <c r="B40" s="96"/>
      <c r="C40" s="96"/>
      <c r="D40" s="96"/>
      <c r="E40" s="671" t="s">
        <v>121</v>
      </c>
      <c r="F40" s="671"/>
      <c r="G40" s="671"/>
      <c r="H40" s="671"/>
      <c r="I40" s="671"/>
      <c r="J40" s="671"/>
      <c r="K40" s="671"/>
      <c r="L40" s="671"/>
      <c r="M40" s="671"/>
      <c r="N40" s="671"/>
      <c r="O40" s="671"/>
      <c r="P40" s="671"/>
      <c r="Q40" s="671"/>
      <c r="R40" s="671"/>
      <c r="S40" s="671"/>
      <c r="T40" s="671"/>
      <c r="U40" s="671"/>
      <c r="V40" s="671"/>
      <c r="W40" s="671"/>
      <c r="X40" s="671"/>
      <c r="Y40" s="671"/>
      <c r="Z40" s="671"/>
      <c r="AA40" s="97"/>
      <c r="AB40" s="672"/>
      <c r="AC40" s="673"/>
      <c r="AD40" s="673"/>
      <c r="AE40" s="673"/>
      <c r="AF40" s="674"/>
      <c r="AG40" s="674"/>
      <c r="AH40" s="674"/>
      <c r="AI40" s="674"/>
      <c r="AJ40" s="674"/>
      <c r="AK40" s="583" t="s">
        <v>8</v>
      </c>
      <c r="AL40" s="583"/>
      <c r="AM40" s="583"/>
      <c r="AN40" s="674"/>
      <c r="AO40" s="674"/>
      <c r="AP40" s="674"/>
      <c r="AQ40" s="674"/>
      <c r="AR40" s="583" t="s">
        <v>116</v>
      </c>
      <c r="AS40" s="583"/>
      <c r="AT40" s="583"/>
      <c r="AU40" s="674"/>
      <c r="AV40" s="674"/>
      <c r="AW40" s="674"/>
      <c r="AX40" s="674"/>
      <c r="AY40" s="674"/>
      <c r="AZ40" s="583" t="s">
        <v>117</v>
      </c>
      <c r="BA40" s="583"/>
      <c r="BB40" s="583"/>
      <c r="BC40" s="583" t="s">
        <v>122</v>
      </c>
      <c r="BD40" s="583"/>
      <c r="BE40" s="583"/>
      <c r="BF40" s="583"/>
      <c r="BG40" s="583"/>
      <c r="BH40" s="584"/>
      <c r="BI40" s="40"/>
      <c r="BJ40" s="40"/>
      <c r="BK40" s="40"/>
      <c r="BL40" s="40"/>
      <c r="BM40" s="40"/>
      <c r="BN40" s="40"/>
      <c r="BO40" s="40"/>
      <c r="BP40" s="40"/>
      <c r="BQ40" s="40"/>
      <c r="BR40" s="40"/>
      <c r="BS40" s="40"/>
      <c r="BT40" s="40"/>
      <c r="BU40" s="40"/>
      <c r="BV40" s="40"/>
      <c r="BW40" s="40"/>
      <c r="BX40" s="40"/>
      <c r="BY40" s="40"/>
      <c r="BZ40" s="40"/>
      <c r="CA40" s="40"/>
      <c r="CB40" s="40"/>
      <c r="CC40" s="40"/>
      <c r="CD40" s="39"/>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row>
    <row r="41" spans="1:174" ht="18.600000000000001" customHeight="1">
      <c r="A41" s="579" t="s">
        <v>34</v>
      </c>
      <c r="B41" s="580"/>
      <c r="C41" s="580"/>
      <c r="D41" s="92"/>
      <c r="E41" s="653" t="s">
        <v>123</v>
      </c>
      <c r="F41" s="653"/>
      <c r="G41" s="653"/>
      <c r="H41" s="653"/>
      <c r="I41" s="653"/>
      <c r="J41" s="653"/>
      <c r="K41" s="653"/>
      <c r="L41" s="653"/>
      <c r="M41" s="653"/>
      <c r="N41" s="653"/>
      <c r="O41" s="653"/>
      <c r="P41" s="653"/>
      <c r="Q41" s="653"/>
      <c r="R41" s="653"/>
      <c r="S41" s="653"/>
      <c r="T41" s="653"/>
      <c r="U41" s="653"/>
      <c r="V41" s="653"/>
      <c r="W41" s="653"/>
      <c r="X41" s="653"/>
      <c r="Y41" s="653"/>
      <c r="Z41" s="653"/>
      <c r="AA41" s="37"/>
      <c r="AB41" s="654"/>
      <c r="AC41" s="655"/>
      <c r="AD41" s="655"/>
      <c r="AE41" s="655"/>
      <c r="AF41" s="541"/>
      <c r="AG41" s="541"/>
      <c r="AH41" s="541"/>
      <c r="AI41" s="541"/>
      <c r="AJ41" s="541"/>
      <c r="AK41" s="580" t="s">
        <v>8</v>
      </c>
      <c r="AL41" s="580"/>
      <c r="AM41" s="580"/>
      <c r="AN41" s="541"/>
      <c r="AO41" s="541"/>
      <c r="AP41" s="541"/>
      <c r="AQ41" s="541"/>
      <c r="AR41" s="580" t="s">
        <v>116</v>
      </c>
      <c r="AS41" s="580"/>
      <c r="AT41" s="580"/>
      <c r="AU41" s="541"/>
      <c r="AV41" s="541"/>
      <c r="AW41" s="541"/>
      <c r="AX41" s="541"/>
      <c r="AY41" s="541"/>
      <c r="AZ41" s="580" t="s">
        <v>117</v>
      </c>
      <c r="BA41" s="580"/>
      <c r="BB41" s="580"/>
      <c r="BC41" s="580"/>
      <c r="BD41" s="580"/>
      <c r="BE41" s="580"/>
      <c r="BF41" s="580"/>
      <c r="BG41" s="580"/>
      <c r="BH41" s="581"/>
      <c r="BI41" s="40"/>
      <c r="BJ41" s="40"/>
      <c r="BK41" s="40"/>
      <c r="BL41" s="40"/>
      <c r="BM41" s="40"/>
      <c r="BN41" s="40"/>
      <c r="BO41" s="40"/>
      <c r="BP41" s="40"/>
      <c r="BQ41" s="40"/>
      <c r="BR41" s="40"/>
      <c r="BS41" s="40"/>
      <c r="BT41" s="40"/>
      <c r="BU41" s="40"/>
      <c r="BV41" s="40"/>
      <c r="BW41" s="40"/>
      <c r="BX41" s="40"/>
      <c r="BY41" s="40"/>
      <c r="BZ41" s="40"/>
      <c r="CA41" s="40"/>
      <c r="CB41" s="40"/>
      <c r="CC41" s="40"/>
      <c r="CD41" s="39"/>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row>
    <row r="42" spans="1:174" ht="18.600000000000001" customHeight="1">
      <c r="A42" s="579" t="s">
        <v>124</v>
      </c>
      <c r="B42" s="580"/>
      <c r="C42" s="580"/>
      <c r="D42" s="92"/>
      <c r="E42" s="653" t="s">
        <v>125</v>
      </c>
      <c r="F42" s="653"/>
      <c r="G42" s="653"/>
      <c r="H42" s="653"/>
      <c r="I42" s="653"/>
      <c r="J42" s="653"/>
      <c r="K42" s="653"/>
      <c r="L42" s="653"/>
      <c r="M42" s="653"/>
      <c r="N42" s="653"/>
      <c r="O42" s="653"/>
      <c r="P42" s="653"/>
      <c r="Q42" s="653"/>
      <c r="R42" s="653"/>
      <c r="S42" s="653"/>
      <c r="T42" s="653"/>
      <c r="U42" s="653"/>
      <c r="V42" s="653"/>
      <c r="W42" s="653"/>
      <c r="X42" s="653"/>
      <c r="Y42" s="653"/>
      <c r="Z42" s="653"/>
      <c r="AA42" s="37"/>
      <c r="AB42" s="669"/>
      <c r="AC42" s="670"/>
      <c r="AD42" s="670"/>
      <c r="AE42" s="670"/>
      <c r="AF42" s="670"/>
      <c r="AG42" s="670"/>
      <c r="AH42" s="670"/>
      <c r="AI42" s="670"/>
      <c r="AJ42" s="670"/>
      <c r="AK42" s="670"/>
      <c r="AL42" s="670"/>
      <c r="AM42" s="670"/>
      <c r="AN42" s="670"/>
      <c r="AO42" s="670"/>
      <c r="AP42" s="670"/>
      <c r="AQ42" s="670"/>
      <c r="AR42" s="670"/>
      <c r="AS42" s="670"/>
      <c r="AT42" s="670"/>
      <c r="AU42" s="670"/>
      <c r="AV42" s="670"/>
      <c r="AW42" s="670"/>
      <c r="AX42" s="670"/>
      <c r="AY42" s="670"/>
      <c r="AZ42" s="580" t="s">
        <v>8</v>
      </c>
      <c r="BA42" s="580"/>
      <c r="BB42" s="580"/>
      <c r="BC42" s="583"/>
      <c r="BD42" s="583"/>
      <c r="BE42" s="583"/>
      <c r="BF42" s="583"/>
      <c r="BG42" s="583"/>
      <c r="BH42" s="584"/>
      <c r="BI42" s="40"/>
      <c r="BJ42" s="40"/>
      <c r="BK42" s="40"/>
      <c r="BL42" s="40"/>
      <c r="BM42" s="40"/>
      <c r="BN42" s="40"/>
      <c r="BO42" s="40"/>
      <c r="BP42" s="40"/>
      <c r="BQ42" s="40"/>
      <c r="BR42" s="40"/>
      <c r="BS42" s="40"/>
      <c r="BT42" s="40"/>
      <c r="BU42" s="40"/>
      <c r="BV42" s="40"/>
      <c r="BW42" s="40"/>
      <c r="BX42" s="40"/>
      <c r="BY42" s="40"/>
      <c r="BZ42" s="40"/>
      <c r="CA42" s="40"/>
      <c r="CB42" s="40"/>
      <c r="CC42" s="40"/>
      <c r="CD42" s="39"/>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row>
    <row r="43" spans="1:174" ht="12" customHeight="1"/>
    <row r="44" spans="1:174" ht="12" customHeight="1"/>
    <row r="45" spans="1:174" ht="12" customHeight="1"/>
    <row r="46" spans="1:174" ht="12" customHeight="1"/>
    <row r="47" spans="1:174" ht="12" customHeight="1"/>
    <row r="48" spans="1:174" ht="12" customHeight="1">
      <c r="AE48" s="40"/>
      <c r="AF48" s="40"/>
      <c r="AG48" s="40"/>
      <c r="AH48" s="40"/>
      <c r="AI48" s="40"/>
      <c r="AJ48" s="40"/>
      <c r="AK48" s="40"/>
      <c r="AL48" s="40"/>
      <c r="AM48" s="40"/>
    </row>
    <row r="49" ht="12" customHeight="1"/>
    <row r="50" ht="12" customHeight="1"/>
  </sheetData>
  <mergeCells count="144">
    <mergeCell ref="A42:C42"/>
    <mergeCell ref="E42:Z42"/>
    <mergeCell ref="AB42:AY42"/>
    <mergeCell ref="AZ42:BB42"/>
    <mergeCell ref="BC42:BH42"/>
    <mergeCell ref="AZ40:BB40"/>
    <mergeCell ref="BC40:BH40"/>
    <mergeCell ref="A41:C41"/>
    <mergeCell ref="E41:Z41"/>
    <mergeCell ref="AB41:AE41"/>
    <mergeCell ref="AK41:AM41"/>
    <mergeCell ref="AN41:AQ41"/>
    <mergeCell ref="AR41:AT41"/>
    <mergeCell ref="AU41:AY41"/>
    <mergeCell ref="E40:Z40"/>
    <mergeCell ref="AB40:AE40"/>
    <mergeCell ref="AK40:AM40"/>
    <mergeCell ref="AN40:AQ40"/>
    <mergeCell ref="AR40:AT40"/>
    <mergeCell ref="AU40:AY40"/>
    <mergeCell ref="AZ41:BB41"/>
    <mergeCell ref="BC41:BH41"/>
    <mergeCell ref="AF40:AJ40"/>
    <mergeCell ref="AF41:AJ41"/>
    <mergeCell ref="A39:C39"/>
    <mergeCell ref="E39:Z39"/>
    <mergeCell ref="AK39:AM39"/>
    <mergeCell ref="AN39:AQ39"/>
    <mergeCell ref="AR39:AT39"/>
    <mergeCell ref="AU39:AY39"/>
    <mergeCell ref="AZ39:BB39"/>
    <mergeCell ref="BC39:BH39"/>
    <mergeCell ref="AB39:AE39"/>
    <mergeCell ref="AF39:AJ39"/>
    <mergeCell ref="DQ30:DS30"/>
    <mergeCell ref="DU30:EA30"/>
    <mergeCell ref="AM30:AO30"/>
    <mergeCell ref="AP30:AU30"/>
    <mergeCell ref="AX30:AZ30"/>
    <mergeCell ref="BA30:CA30"/>
    <mergeCell ref="CB30:CD30"/>
    <mergeCell ref="CF30:CL30"/>
    <mergeCell ref="B30:D30"/>
    <mergeCell ref="E30:N30"/>
    <mergeCell ref="O30:Q30"/>
    <mergeCell ref="R30:Y30"/>
    <mergeCell ref="A36:C36"/>
    <mergeCell ref="A38:C38"/>
    <mergeCell ref="E38:Z38"/>
    <mergeCell ref="AK38:AM38"/>
    <mergeCell ref="AN38:AQ38"/>
    <mergeCell ref="AR38:AT38"/>
    <mergeCell ref="CO30:CQ30"/>
    <mergeCell ref="CS30:DC30"/>
    <mergeCell ref="DE30:DG30"/>
    <mergeCell ref="AU38:AY38"/>
    <mergeCell ref="AZ38:BB38"/>
    <mergeCell ref="BC38:BH38"/>
    <mergeCell ref="AB38:AE38"/>
    <mergeCell ref="AF38:AJ38"/>
    <mergeCell ref="B33:D33"/>
    <mergeCell ref="E33:N33"/>
    <mergeCell ref="O33:Q33"/>
    <mergeCell ref="R33:Y33"/>
    <mergeCell ref="AI9:AL9"/>
    <mergeCell ref="AB30:AD30"/>
    <mergeCell ref="AE30:AJ30"/>
    <mergeCell ref="CD24:DD24"/>
    <mergeCell ref="A25:AA25"/>
    <mergeCell ref="AB25:BB25"/>
    <mergeCell ref="BC25:CC25"/>
    <mergeCell ref="CD25:DD25"/>
    <mergeCell ref="A27:C27"/>
    <mergeCell ref="G20:AK20"/>
    <mergeCell ref="AN20:BF20"/>
    <mergeCell ref="A22:C22"/>
    <mergeCell ref="A24:AA24"/>
    <mergeCell ref="AB24:BB24"/>
    <mergeCell ref="BC24:CC24"/>
    <mergeCell ref="G18:AK18"/>
    <mergeCell ref="AN18:BF18"/>
    <mergeCell ref="CR18:DR18"/>
    <mergeCell ref="DA11:EJ11"/>
    <mergeCell ref="A13:C13"/>
    <mergeCell ref="BQ13:BS13"/>
    <mergeCell ref="EC30:EE30"/>
    <mergeCell ref="EF30:EL30"/>
    <mergeCell ref="DH30:DN30"/>
    <mergeCell ref="DS18:DX18"/>
    <mergeCell ref="G19:AK19"/>
    <mergeCell ref="AN19:BF19"/>
    <mergeCell ref="CR19:DR19"/>
    <mergeCell ref="G17:AM17"/>
    <mergeCell ref="AN17:AP17"/>
    <mergeCell ref="AQ17:BC17"/>
    <mergeCell ref="BD17:BF17"/>
    <mergeCell ref="CR17:DR17"/>
    <mergeCell ref="DS17:DX17"/>
    <mergeCell ref="AN15:BF15"/>
    <mergeCell ref="BQ15:CQ16"/>
    <mergeCell ref="CR15:DX16"/>
    <mergeCell ref="G16:AK16"/>
    <mergeCell ref="AN16:BF16"/>
    <mergeCell ref="CB9:CH9"/>
    <mergeCell ref="CI9:CL9"/>
    <mergeCell ref="CM9:CS9"/>
    <mergeCell ref="CT9:CZ9"/>
    <mergeCell ref="A11:Z11"/>
    <mergeCell ref="AA11:AZ11"/>
    <mergeCell ref="BA11:BZ11"/>
    <mergeCell ref="CA11:CZ11"/>
    <mergeCell ref="AM9:AS9"/>
    <mergeCell ref="AT9:AZ9"/>
    <mergeCell ref="BB9:BH9"/>
    <mergeCell ref="BI9:BL9"/>
    <mergeCell ref="BM9:BS9"/>
    <mergeCell ref="BT9:BZ9"/>
    <mergeCell ref="B9:H9"/>
    <mergeCell ref="I9:L9"/>
    <mergeCell ref="M9:S9"/>
    <mergeCell ref="T9:Z9"/>
    <mergeCell ref="AB9:AH9"/>
    <mergeCell ref="N1:AQ1"/>
    <mergeCell ref="BI1:CO1"/>
    <mergeCell ref="A3:FR4"/>
    <mergeCell ref="A5:C5"/>
    <mergeCell ref="A7:AZ7"/>
    <mergeCell ref="BA7:CZ7"/>
    <mergeCell ref="CB8:CH8"/>
    <mergeCell ref="CI8:CL8"/>
    <mergeCell ref="BB8:BH8"/>
    <mergeCell ref="BI8:BL8"/>
    <mergeCell ref="BM8:BS8"/>
    <mergeCell ref="BT8:BZ8"/>
    <mergeCell ref="CM8:CS8"/>
    <mergeCell ref="CT8:CZ8"/>
    <mergeCell ref="AM8:AS8"/>
    <mergeCell ref="AT8:AZ8"/>
    <mergeCell ref="B8:H8"/>
    <mergeCell ref="I8:L8"/>
    <mergeCell ref="M8:S8"/>
    <mergeCell ref="T8:Z8"/>
    <mergeCell ref="AB8:AH8"/>
    <mergeCell ref="AI8:AL8"/>
  </mergeCells>
  <phoneticPr fontId="2"/>
  <printOptions horizontalCentered="1"/>
  <pageMargins left="0.19685039370078741" right="0.15748031496062992" top="0.59055118110236227" bottom="0.31496062992125984" header="0.31496062992125984" footer="7.874015748031496E-2"/>
  <pageSetup paperSize="9" scale="93" orientation="landscape" r:id="rId1"/>
  <headerFooter>
    <oddHeader>&amp;L&amp;16第13号様式 ② （競争参加資格希望営業品目表・経営状況調査表）</oddHead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5BE0B0B-D6B6-40A9-ABA5-C115C9D15E2D}">
          <x14:formula1>
            <xm:f>'（選択リスト）'!$B$3</xm:f>
          </x14:formula1>
          <xm:sqref>B30:D30 O30:Q30 AB30:AD30 AM30:AO30 AX30:AZ30 CB30:CD30 CO30:CQ30 DE30:DG30 DQ30:DS30 EC30:EE30 B33:D33 O33:Q33</xm:sqref>
        </x14:dataValidation>
        <x14:dataValidation type="list" allowBlank="1" showInputMessage="1" showErrorMessage="1" xr:uid="{858C9ECB-38FE-4E97-BCDE-2218C0689F56}">
          <x14:formula1>
            <xm:f>'（選択リスト）'!$C$3:$C$7</xm:f>
          </x14:formula1>
          <xm:sqref>AB38:AE41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N57"/>
  <sheetViews>
    <sheetView showGridLines="0" view="pageBreakPreview" zoomScale="85" zoomScaleNormal="100" zoomScaleSheetLayoutView="85" zoomScalePageLayoutView="85" workbookViewId="0">
      <selection activeCell="FL37" sqref="FL37:FQ39"/>
    </sheetView>
  </sheetViews>
  <sheetFormatPr defaultColWidth="5.125" defaultRowHeight="12"/>
  <cols>
    <col min="1" max="1" width="2.5" style="27" customWidth="1"/>
    <col min="2" max="82" width="0.875" style="27" customWidth="1"/>
    <col min="83" max="83" width="0.875" style="21" customWidth="1"/>
    <col min="84" max="194" width="0.875" style="27" customWidth="1"/>
    <col min="195" max="195" width="2.5" style="27" customWidth="1"/>
    <col min="196" max="196" width="5.125" style="27" hidden="1" customWidth="1"/>
    <col min="197" max="252" width="1.875" style="27" customWidth="1"/>
    <col min="253" max="16384" width="5.125" style="27"/>
  </cols>
  <sheetData>
    <row r="1" spans="1:196" s="22" customFormat="1" ht="15" customHeight="1">
      <c r="A1" s="98" t="s">
        <v>2</v>
      </c>
      <c r="B1" s="99"/>
      <c r="C1" s="99"/>
      <c r="D1" s="99"/>
      <c r="E1" s="99"/>
      <c r="F1" s="99"/>
      <c r="G1" s="99"/>
      <c r="H1" s="99"/>
      <c r="I1" s="99"/>
      <c r="J1" s="99"/>
      <c r="K1" s="99"/>
      <c r="L1" s="99"/>
      <c r="M1" s="99"/>
      <c r="N1" s="100"/>
      <c r="O1" s="733">
        <f>共通様式!AH2</f>
        <v>0</v>
      </c>
      <c r="P1" s="734"/>
      <c r="Q1" s="734"/>
      <c r="R1" s="734"/>
      <c r="S1" s="734"/>
      <c r="T1" s="734"/>
      <c r="U1" s="734"/>
      <c r="V1" s="734"/>
      <c r="W1" s="734"/>
      <c r="X1" s="734"/>
      <c r="Y1" s="734"/>
      <c r="Z1" s="734"/>
      <c r="AA1" s="734"/>
      <c r="AB1" s="734"/>
      <c r="AC1" s="734"/>
      <c r="AD1" s="734"/>
      <c r="AE1" s="734"/>
      <c r="AF1" s="734"/>
      <c r="AG1" s="734"/>
      <c r="AH1" s="734"/>
      <c r="AI1" s="734"/>
      <c r="AJ1" s="734"/>
      <c r="AK1" s="101"/>
      <c r="AL1" s="13"/>
      <c r="AM1" s="102"/>
      <c r="AN1" s="735" t="s">
        <v>87</v>
      </c>
      <c r="AO1" s="736"/>
      <c r="AP1" s="736"/>
      <c r="AQ1" s="736"/>
      <c r="AR1" s="736"/>
      <c r="AS1" s="736"/>
      <c r="AT1" s="736"/>
      <c r="AU1" s="736"/>
      <c r="AV1" s="736"/>
      <c r="AW1" s="736"/>
      <c r="AX1" s="736"/>
      <c r="AY1" s="737"/>
      <c r="AZ1" s="733">
        <f>共通様式!AH3</f>
        <v>0</v>
      </c>
      <c r="BA1" s="734"/>
      <c r="BB1" s="734"/>
      <c r="BC1" s="734"/>
      <c r="BD1" s="734"/>
      <c r="BE1" s="734"/>
      <c r="BF1" s="734"/>
      <c r="BG1" s="734"/>
      <c r="BH1" s="734"/>
      <c r="BI1" s="734"/>
      <c r="BJ1" s="734"/>
      <c r="BK1" s="734"/>
      <c r="BL1" s="734"/>
      <c r="BM1" s="734"/>
      <c r="BN1" s="734"/>
      <c r="BO1" s="734"/>
      <c r="BP1" s="734"/>
      <c r="BQ1" s="734"/>
      <c r="BR1" s="734"/>
      <c r="BS1" s="734"/>
      <c r="BT1" s="734"/>
      <c r="BU1" s="734"/>
      <c r="BV1" s="734"/>
      <c r="BW1" s="734"/>
      <c r="BX1" s="734"/>
      <c r="BY1" s="734"/>
      <c r="BZ1" s="734"/>
      <c r="CA1" s="734"/>
      <c r="CB1" s="734"/>
      <c r="CC1" s="734"/>
      <c r="CD1" s="734"/>
      <c r="CE1" s="734"/>
      <c r="CF1" s="738"/>
      <c r="FQ1" s="719">
        <v>1</v>
      </c>
      <c r="FR1" s="720"/>
      <c r="FS1" s="720"/>
      <c r="FT1" s="721"/>
      <c r="FU1" s="722" t="s">
        <v>21</v>
      </c>
      <c r="FV1" s="722"/>
      <c r="FW1" s="722"/>
      <c r="FX1" s="722"/>
      <c r="FY1" s="719">
        <v>1</v>
      </c>
      <c r="FZ1" s="720"/>
      <c r="GA1" s="720"/>
      <c r="GB1" s="721"/>
      <c r="GC1" s="722" t="s">
        <v>20</v>
      </c>
      <c r="GD1" s="722"/>
      <c r="GE1" s="722"/>
      <c r="GF1" s="722"/>
      <c r="GN1" s="22">
        <v>1</v>
      </c>
    </row>
    <row r="2" spans="1:196" ht="6" customHeight="1">
      <c r="FR2" s="21"/>
      <c r="FS2" s="21"/>
      <c r="FT2" s="21"/>
      <c r="FU2" s="21"/>
      <c r="FV2" s="21"/>
      <c r="FW2" s="21"/>
      <c r="FX2" s="21"/>
      <c r="FY2" s="21"/>
      <c r="FZ2" s="21"/>
      <c r="GA2" s="21"/>
      <c r="GB2" s="21"/>
      <c r="GN2" s="27">
        <v>2</v>
      </c>
    </row>
    <row r="3" spans="1:196" ht="18" customHeight="1">
      <c r="B3" s="23"/>
      <c r="C3" s="23"/>
      <c r="D3" s="23"/>
      <c r="E3" s="23"/>
      <c r="F3" s="723" t="s">
        <v>108</v>
      </c>
      <c r="G3" s="723"/>
      <c r="H3" s="723"/>
      <c r="I3" s="723"/>
      <c r="J3" s="723"/>
      <c r="K3" s="723"/>
      <c r="L3" s="723"/>
      <c r="M3" s="723"/>
      <c r="N3" s="723"/>
      <c r="O3" s="723"/>
      <c r="P3" s="723"/>
      <c r="Q3" s="723"/>
      <c r="R3" s="723"/>
      <c r="S3" s="723"/>
      <c r="T3" s="723"/>
      <c r="U3" s="723"/>
      <c r="V3" s="723"/>
      <c r="W3" s="723"/>
      <c r="X3" s="723"/>
      <c r="Y3" s="723"/>
      <c r="Z3" s="723"/>
      <c r="AA3" s="723"/>
      <c r="AB3" s="723"/>
      <c r="AC3" s="723"/>
      <c r="AD3" s="723"/>
      <c r="AE3" s="723"/>
      <c r="AF3" s="723"/>
      <c r="AG3" s="723"/>
      <c r="AH3" s="723"/>
      <c r="AI3" s="723"/>
      <c r="AJ3" s="723"/>
      <c r="AK3" s="723"/>
      <c r="AL3" s="723"/>
      <c r="AM3" s="723"/>
      <c r="AN3" s="723"/>
      <c r="AO3" s="723"/>
      <c r="AP3" s="723"/>
      <c r="AQ3" s="723"/>
      <c r="AR3" s="723"/>
      <c r="AS3" s="723"/>
      <c r="AT3" s="723"/>
      <c r="AU3" s="723"/>
      <c r="AV3" s="723"/>
      <c r="AW3" s="723"/>
      <c r="AX3" s="723"/>
      <c r="AY3" s="723"/>
      <c r="AZ3" s="723"/>
      <c r="BA3" s="723"/>
      <c r="BB3" s="723"/>
      <c r="BC3" s="723"/>
      <c r="BD3" s="723"/>
      <c r="BE3" s="723"/>
      <c r="BF3" s="723"/>
      <c r="BG3" s="723"/>
      <c r="BH3" s="723"/>
      <c r="BI3" s="723"/>
      <c r="BJ3" s="723"/>
      <c r="BK3" s="723"/>
      <c r="BL3" s="723"/>
      <c r="BM3" s="723"/>
      <c r="BN3" s="723"/>
      <c r="BO3" s="723"/>
      <c r="BP3" s="723"/>
      <c r="BQ3" s="723"/>
      <c r="BR3" s="723"/>
      <c r="BS3" s="723"/>
      <c r="BT3" s="723"/>
      <c r="BU3" s="723"/>
      <c r="BV3" s="723"/>
      <c r="BW3" s="723"/>
      <c r="BX3" s="723"/>
      <c r="BY3" s="723"/>
      <c r="BZ3" s="723"/>
      <c r="CA3" s="723"/>
      <c r="CB3" s="723"/>
      <c r="CC3" s="723"/>
      <c r="CD3" s="723"/>
      <c r="CE3" s="723"/>
      <c r="CF3" s="723"/>
      <c r="CG3" s="723"/>
      <c r="CH3" s="723"/>
      <c r="CI3" s="723"/>
      <c r="CJ3" s="723"/>
      <c r="CK3" s="723"/>
      <c r="CL3" s="723"/>
      <c r="CM3" s="723"/>
      <c r="CN3" s="723"/>
      <c r="CO3" s="723"/>
      <c r="CP3" s="723"/>
      <c r="CQ3" s="723"/>
      <c r="CR3" s="723"/>
      <c r="CS3" s="723"/>
      <c r="CT3" s="723"/>
      <c r="CU3" s="723"/>
      <c r="CV3" s="723"/>
      <c r="CW3" s="723"/>
      <c r="CX3" s="723"/>
      <c r="CY3" s="723"/>
      <c r="CZ3" s="723"/>
      <c r="DA3" s="723"/>
      <c r="DB3" s="723"/>
      <c r="DC3" s="723"/>
      <c r="DD3" s="723"/>
      <c r="DE3" s="723"/>
      <c r="DF3" s="723"/>
      <c r="DG3" s="723"/>
      <c r="DH3" s="723"/>
      <c r="DI3" s="723"/>
      <c r="DJ3" s="723"/>
      <c r="DK3" s="723"/>
      <c r="DL3" s="723"/>
      <c r="DM3" s="723"/>
      <c r="DN3" s="723"/>
      <c r="DO3" s="723"/>
      <c r="DP3" s="723"/>
      <c r="DQ3" s="723"/>
      <c r="DR3" s="723"/>
      <c r="DS3" s="723"/>
      <c r="DT3" s="723"/>
      <c r="DU3" s="723"/>
      <c r="DV3" s="723"/>
      <c r="DW3" s="723"/>
      <c r="DX3" s="723"/>
      <c r="DY3" s="723"/>
      <c r="DZ3" s="723"/>
      <c r="EA3" s="723"/>
      <c r="EB3" s="723"/>
      <c r="EC3" s="723"/>
      <c r="ED3" s="723"/>
      <c r="EE3" s="723"/>
      <c r="EF3" s="723"/>
      <c r="EG3" s="723"/>
      <c r="EH3" s="723"/>
      <c r="EI3" s="723"/>
      <c r="EJ3" s="723"/>
      <c r="EK3" s="723"/>
      <c r="EL3" s="723"/>
      <c r="EM3" s="723"/>
      <c r="EN3" s="723"/>
      <c r="EO3" s="723"/>
      <c r="EP3" s="723"/>
      <c r="EQ3" s="723"/>
      <c r="ER3" s="723"/>
      <c r="ES3" s="723"/>
      <c r="ET3" s="723"/>
      <c r="EU3" s="723"/>
      <c r="EV3" s="723"/>
      <c r="EW3" s="723"/>
      <c r="EX3" s="723"/>
      <c r="EY3" s="723"/>
      <c r="EZ3" s="723"/>
      <c r="FA3" s="723"/>
      <c r="FB3" s="723"/>
      <c r="FC3" s="723"/>
      <c r="FD3" s="723"/>
      <c r="FE3" s="723"/>
      <c r="FF3" s="723"/>
      <c r="FG3" s="723"/>
      <c r="FH3" s="723"/>
      <c r="FI3" s="723"/>
      <c r="FJ3" s="723"/>
      <c r="FK3" s="723"/>
      <c r="FL3" s="723"/>
      <c r="FM3" s="723"/>
      <c r="FN3" s="723"/>
      <c r="FO3" s="723"/>
      <c r="FP3" s="723"/>
      <c r="FQ3" s="723"/>
      <c r="FR3" s="723"/>
      <c r="FS3" s="723"/>
      <c r="FT3" s="723"/>
      <c r="FU3" s="23"/>
      <c r="FV3" s="23"/>
      <c r="FW3" s="23"/>
      <c r="FX3" s="23"/>
      <c r="FY3" s="23"/>
      <c r="FZ3" s="23"/>
      <c r="GA3" s="23"/>
      <c r="GB3" s="23"/>
      <c r="GC3" s="23"/>
      <c r="GD3" s="23"/>
      <c r="GE3" s="23"/>
      <c r="GF3" s="23"/>
      <c r="GG3" s="23"/>
    </row>
    <row r="4" spans="1:196" s="21" customFormat="1" ht="12.95" customHeight="1" thickBot="1">
      <c r="F4" s="724"/>
      <c r="G4" s="724"/>
      <c r="H4" s="724"/>
      <c r="I4" s="724"/>
      <c r="J4" s="724"/>
      <c r="K4" s="724"/>
      <c r="L4" s="724"/>
      <c r="M4" s="724"/>
      <c r="N4" s="724"/>
      <c r="O4" s="724"/>
      <c r="P4" s="724"/>
      <c r="Q4" s="724"/>
      <c r="R4" s="724"/>
      <c r="S4" s="724"/>
      <c r="T4" s="724"/>
      <c r="U4" s="724"/>
      <c r="V4" s="724"/>
      <c r="W4" s="724"/>
      <c r="X4" s="724"/>
      <c r="Y4" s="724"/>
      <c r="Z4" s="724"/>
      <c r="AA4" s="724"/>
      <c r="AB4" s="724"/>
      <c r="AC4" s="724"/>
      <c r="AD4" s="724"/>
      <c r="AE4" s="724"/>
      <c r="AF4" s="724"/>
      <c r="AG4" s="724"/>
      <c r="AH4" s="724"/>
      <c r="AI4" s="724"/>
      <c r="AJ4" s="724"/>
      <c r="AK4" s="724"/>
      <c r="AL4" s="724"/>
      <c r="AM4" s="724"/>
      <c r="AN4" s="724"/>
      <c r="AO4" s="724"/>
      <c r="AP4" s="724"/>
      <c r="AQ4" s="724"/>
      <c r="AR4" s="724"/>
      <c r="AS4" s="724"/>
      <c r="AT4" s="724"/>
      <c r="AU4" s="724"/>
      <c r="AV4" s="724"/>
      <c r="AW4" s="724"/>
      <c r="AX4" s="724"/>
      <c r="AY4" s="724"/>
      <c r="AZ4" s="724"/>
      <c r="BA4" s="724"/>
      <c r="BB4" s="724"/>
      <c r="BC4" s="724"/>
      <c r="BD4" s="724"/>
      <c r="BE4" s="724"/>
      <c r="BF4" s="724"/>
      <c r="BG4" s="724"/>
      <c r="BH4" s="724"/>
      <c r="BI4" s="724"/>
      <c r="BJ4" s="724"/>
      <c r="BK4" s="724"/>
      <c r="BL4" s="724"/>
      <c r="BM4" s="724"/>
      <c r="BN4" s="724"/>
      <c r="BO4" s="724"/>
      <c r="BP4" s="724"/>
      <c r="BQ4" s="724"/>
      <c r="BR4" s="724"/>
      <c r="BS4" s="724"/>
      <c r="BT4" s="724"/>
      <c r="BU4" s="724"/>
      <c r="BV4" s="724"/>
      <c r="BW4" s="724"/>
      <c r="BX4" s="724"/>
      <c r="BY4" s="724"/>
      <c r="BZ4" s="724"/>
      <c r="CA4" s="724"/>
      <c r="CB4" s="724"/>
      <c r="CC4" s="724"/>
      <c r="CD4" s="724"/>
      <c r="CE4" s="724"/>
      <c r="CF4" s="724"/>
      <c r="CG4" s="724"/>
      <c r="CH4" s="724"/>
      <c r="CI4" s="724"/>
      <c r="CJ4" s="724"/>
      <c r="CK4" s="724"/>
      <c r="CL4" s="724"/>
      <c r="CM4" s="724"/>
      <c r="CN4" s="724"/>
      <c r="CO4" s="724"/>
      <c r="CP4" s="724"/>
      <c r="CQ4" s="724"/>
      <c r="CR4" s="724"/>
      <c r="CS4" s="724"/>
      <c r="CT4" s="724"/>
      <c r="CU4" s="724"/>
      <c r="CV4" s="724"/>
      <c r="CW4" s="724"/>
      <c r="CX4" s="724"/>
      <c r="CY4" s="724"/>
      <c r="CZ4" s="724"/>
      <c r="DA4" s="724"/>
      <c r="DB4" s="724"/>
      <c r="DC4" s="724"/>
      <c r="DD4" s="724"/>
      <c r="DE4" s="724"/>
      <c r="DF4" s="724"/>
      <c r="DG4" s="724"/>
      <c r="DH4" s="724"/>
      <c r="DI4" s="724"/>
      <c r="DJ4" s="724"/>
      <c r="DK4" s="724"/>
      <c r="DL4" s="724"/>
      <c r="DM4" s="724"/>
      <c r="DN4" s="724"/>
      <c r="DO4" s="724"/>
      <c r="DP4" s="724"/>
      <c r="DQ4" s="724"/>
      <c r="DR4" s="724"/>
      <c r="DS4" s="724"/>
      <c r="DT4" s="724"/>
      <c r="DU4" s="724"/>
      <c r="DV4" s="724"/>
      <c r="DW4" s="724"/>
      <c r="DX4" s="724"/>
      <c r="DY4" s="724"/>
      <c r="DZ4" s="724"/>
      <c r="EA4" s="724"/>
      <c r="EB4" s="724"/>
      <c r="EC4" s="724"/>
      <c r="ED4" s="724"/>
      <c r="EE4" s="724"/>
      <c r="EF4" s="724"/>
      <c r="EG4" s="724"/>
      <c r="EH4" s="724"/>
      <c r="EI4" s="724"/>
      <c r="EJ4" s="724"/>
      <c r="EK4" s="724"/>
      <c r="EL4" s="724"/>
      <c r="EM4" s="724"/>
      <c r="EN4" s="724"/>
      <c r="EO4" s="724"/>
      <c r="EP4" s="724"/>
      <c r="EQ4" s="724"/>
      <c r="ER4" s="724"/>
      <c r="ES4" s="724"/>
      <c r="ET4" s="724"/>
      <c r="EU4" s="724"/>
      <c r="EV4" s="724"/>
      <c r="EW4" s="724"/>
      <c r="EX4" s="724"/>
      <c r="EY4" s="724"/>
      <c r="EZ4" s="724"/>
      <c r="FA4" s="724"/>
      <c r="FB4" s="724"/>
      <c r="FC4" s="724"/>
      <c r="FD4" s="724"/>
      <c r="FE4" s="724"/>
      <c r="FF4" s="724"/>
      <c r="FG4" s="724"/>
      <c r="FH4" s="724"/>
      <c r="FI4" s="724"/>
      <c r="FJ4" s="724"/>
      <c r="FK4" s="724"/>
      <c r="FL4" s="724"/>
      <c r="FM4" s="724"/>
      <c r="FN4" s="724"/>
      <c r="FO4" s="724"/>
      <c r="FP4" s="724"/>
      <c r="FQ4" s="724"/>
      <c r="FR4" s="724"/>
      <c r="FS4" s="724"/>
      <c r="FT4" s="724"/>
    </row>
    <row r="5" spans="1:196" s="21" customFormat="1" ht="11.1" customHeight="1" thickBot="1">
      <c r="B5" s="706" t="s">
        <v>7</v>
      </c>
      <c r="C5" s="707"/>
      <c r="D5" s="707"/>
      <c r="E5" s="707"/>
      <c r="F5" s="707"/>
      <c r="G5" s="707"/>
      <c r="H5" s="707"/>
      <c r="I5" s="707"/>
      <c r="J5" s="707"/>
      <c r="K5" s="707"/>
      <c r="L5" s="707"/>
      <c r="M5" s="707"/>
      <c r="N5" s="707"/>
      <c r="O5" s="707"/>
      <c r="P5" s="707"/>
      <c r="Q5" s="707"/>
      <c r="R5" s="707"/>
      <c r="S5" s="707"/>
      <c r="T5" s="707"/>
      <c r="U5" s="707"/>
      <c r="V5" s="707"/>
      <c r="W5" s="707"/>
      <c r="X5" s="707"/>
      <c r="Y5" s="707"/>
      <c r="Z5" s="707"/>
      <c r="AA5" s="707"/>
      <c r="AB5" s="707"/>
      <c r="AC5" s="707"/>
      <c r="AD5" s="707"/>
      <c r="AE5" s="707"/>
      <c r="AF5" s="707"/>
      <c r="AG5" s="707"/>
      <c r="AH5" s="707"/>
      <c r="AI5" s="707"/>
      <c r="AJ5" s="707"/>
      <c r="AK5" s="707"/>
      <c r="AL5" s="707"/>
      <c r="AM5" s="707"/>
      <c r="AN5" s="707"/>
      <c r="AO5" s="707"/>
      <c r="AP5" s="707"/>
      <c r="AQ5" s="707"/>
      <c r="AR5" s="708" t="s">
        <v>88</v>
      </c>
      <c r="AS5" s="708"/>
      <c r="AT5" s="708"/>
      <c r="AU5" s="708"/>
      <c r="AV5" s="708"/>
      <c r="AW5" s="708"/>
      <c r="AX5" s="708"/>
      <c r="AY5" s="708"/>
      <c r="AZ5" s="708"/>
      <c r="BA5" s="708"/>
      <c r="BB5" s="708"/>
      <c r="BC5" s="708"/>
      <c r="BD5" s="708"/>
      <c r="BE5" s="708"/>
      <c r="BF5" s="708"/>
      <c r="BG5" s="708"/>
      <c r="BH5" s="708"/>
      <c r="BI5" s="708"/>
      <c r="BJ5" s="708"/>
      <c r="BK5" s="708"/>
      <c r="BL5" s="708"/>
      <c r="BM5" s="708"/>
      <c r="BN5" s="708"/>
      <c r="BO5" s="708"/>
      <c r="BP5" s="708"/>
      <c r="BQ5" s="708"/>
      <c r="BR5" s="708"/>
      <c r="BS5" s="708"/>
      <c r="BT5" s="708"/>
      <c r="BU5" s="708"/>
      <c r="BV5" s="708"/>
      <c r="BW5" s="708"/>
      <c r="BX5" s="708"/>
      <c r="BY5" s="708"/>
      <c r="BZ5" s="708"/>
      <c r="CA5" s="708"/>
      <c r="CB5" s="708"/>
      <c r="CC5" s="708"/>
      <c r="CD5" s="708"/>
      <c r="CE5" s="708"/>
      <c r="CF5" s="708"/>
      <c r="CG5" s="708"/>
      <c r="CH5" s="708"/>
      <c r="CI5" s="708"/>
      <c r="CJ5" s="708"/>
      <c r="CK5" s="708"/>
      <c r="CL5" s="708"/>
      <c r="CM5" s="708"/>
      <c r="CN5" s="708"/>
      <c r="CO5" s="708"/>
      <c r="CP5" s="708"/>
      <c r="CQ5" s="708"/>
      <c r="CR5" s="708"/>
      <c r="CS5" s="708"/>
      <c r="CT5" s="708"/>
      <c r="CU5" s="708"/>
      <c r="CV5" s="708"/>
      <c r="CW5" s="708"/>
      <c r="CX5" s="708"/>
      <c r="CY5" s="708"/>
      <c r="CZ5" s="708"/>
      <c r="DA5" s="708"/>
      <c r="DB5" s="708"/>
      <c r="DC5" s="708"/>
      <c r="DD5" s="708"/>
      <c r="DE5" s="708"/>
      <c r="DF5" s="708"/>
      <c r="DG5" s="708"/>
      <c r="DH5" s="708"/>
      <c r="DI5" s="708"/>
      <c r="DJ5" s="708"/>
      <c r="DK5" s="708"/>
      <c r="DL5" s="708"/>
      <c r="DM5" s="708"/>
      <c r="DN5" s="708"/>
      <c r="DO5" s="708"/>
      <c r="DP5" s="708"/>
      <c r="DQ5" s="708"/>
      <c r="DR5" s="708"/>
      <c r="DS5" s="708"/>
      <c r="DT5" s="708"/>
      <c r="DU5" s="708"/>
      <c r="DV5" s="712" t="s">
        <v>89</v>
      </c>
      <c r="DW5" s="712"/>
      <c r="DX5" s="712"/>
      <c r="DY5" s="712"/>
      <c r="DZ5" s="712"/>
      <c r="EA5" s="712"/>
      <c r="EB5" s="712"/>
      <c r="EC5" s="712"/>
      <c r="ED5" s="712"/>
      <c r="EE5" s="712"/>
      <c r="EF5" s="712"/>
      <c r="EG5" s="712"/>
      <c r="EH5" s="712"/>
      <c r="EI5" s="712"/>
      <c r="EJ5" s="712"/>
      <c r="EK5" s="712"/>
      <c r="EL5" s="712"/>
      <c r="EM5" s="712"/>
      <c r="EN5" s="712"/>
      <c r="EO5" s="712"/>
      <c r="EP5" s="712"/>
      <c r="EQ5" s="712"/>
      <c r="ER5" s="712"/>
      <c r="ES5" s="712"/>
      <c r="ET5" s="712"/>
      <c r="EU5" s="712"/>
      <c r="EV5" s="712"/>
      <c r="EW5" s="712"/>
      <c r="EX5" s="712"/>
      <c r="EY5" s="712"/>
      <c r="EZ5" s="712"/>
      <c r="FA5" s="712"/>
      <c r="FB5" s="712"/>
      <c r="FC5" s="712"/>
      <c r="FD5" s="712"/>
      <c r="FE5" s="712"/>
      <c r="FF5" s="712"/>
      <c r="FG5" s="712"/>
      <c r="FH5" s="712"/>
      <c r="FI5" s="712"/>
      <c r="FJ5" s="712"/>
      <c r="FK5" s="712"/>
      <c r="FL5" s="712"/>
      <c r="FM5" s="712"/>
      <c r="FN5" s="712"/>
      <c r="FO5" s="712"/>
      <c r="FP5" s="712"/>
      <c r="FQ5" s="712"/>
      <c r="FR5" s="712"/>
      <c r="FS5" s="712"/>
      <c r="FT5" s="712"/>
      <c r="FU5" s="712"/>
      <c r="FV5" s="712"/>
      <c r="FW5" s="712"/>
      <c r="FX5" s="712"/>
      <c r="FY5" s="712"/>
      <c r="FZ5" s="712"/>
      <c r="GA5" s="712"/>
      <c r="GB5" s="712"/>
      <c r="GC5" s="713"/>
    </row>
    <row r="6" spans="1:196" s="21" customFormat="1" ht="11.1" customHeight="1" thickTop="1">
      <c r="B6" s="678"/>
      <c r="C6" s="679"/>
      <c r="D6" s="679"/>
      <c r="E6" s="679"/>
      <c r="F6" s="679"/>
      <c r="G6" s="679"/>
      <c r="H6" s="679"/>
      <c r="I6" s="679"/>
      <c r="J6" s="679"/>
      <c r="K6" s="679"/>
      <c r="L6" s="679"/>
      <c r="M6" s="679"/>
      <c r="N6" s="679"/>
      <c r="O6" s="679"/>
      <c r="P6" s="679"/>
      <c r="Q6" s="679"/>
      <c r="R6" s="679"/>
      <c r="S6" s="679"/>
      <c r="T6" s="679"/>
      <c r="U6" s="679"/>
      <c r="V6" s="679"/>
      <c r="W6" s="679"/>
      <c r="X6" s="679"/>
      <c r="Y6" s="679"/>
      <c r="Z6" s="679"/>
      <c r="AA6" s="679"/>
      <c r="AB6" s="679"/>
      <c r="AC6" s="679"/>
      <c r="AD6" s="679"/>
      <c r="AE6" s="679"/>
      <c r="AF6" s="679"/>
      <c r="AG6" s="679"/>
      <c r="AH6" s="679"/>
      <c r="AI6" s="679"/>
      <c r="AJ6" s="679"/>
      <c r="AK6" s="679"/>
      <c r="AL6" s="679"/>
      <c r="AM6" s="679"/>
      <c r="AN6" s="679"/>
      <c r="AO6" s="679"/>
      <c r="AP6" s="679"/>
      <c r="AQ6" s="679"/>
      <c r="AR6" s="710"/>
      <c r="AS6" s="710"/>
      <c r="AT6" s="710"/>
      <c r="AU6" s="710"/>
      <c r="AV6" s="710"/>
      <c r="AW6" s="710"/>
      <c r="AX6" s="710"/>
      <c r="AY6" s="710"/>
      <c r="AZ6" s="710"/>
      <c r="BA6" s="710"/>
      <c r="BB6" s="710"/>
      <c r="BC6" s="710"/>
      <c r="BD6" s="710"/>
      <c r="BE6" s="710"/>
      <c r="BF6" s="710"/>
      <c r="BG6" s="710"/>
      <c r="BH6" s="710"/>
      <c r="BI6" s="710"/>
      <c r="BJ6" s="710"/>
      <c r="BK6" s="710"/>
      <c r="BL6" s="710"/>
      <c r="BM6" s="710"/>
      <c r="BN6" s="710"/>
      <c r="BO6" s="710"/>
      <c r="BP6" s="710"/>
      <c r="BQ6" s="710"/>
      <c r="BR6" s="710"/>
      <c r="BS6" s="710"/>
      <c r="BT6" s="710"/>
      <c r="BU6" s="710"/>
      <c r="BV6" s="710"/>
      <c r="BW6" s="710"/>
      <c r="BX6" s="710"/>
      <c r="BY6" s="710"/>
      <c r="BZ6" s="710"/>
      <c r="CA6" s="710"/>
      <c r="CB6" s="710"/>
      <c r="CC6" s="710"/>
      <c r="CD6" s="710"/>
      <c r="CE6" s="710"/>
      <c r="CF6" s="710"/>
      <c r="CG6" s="710"/>
      <c r="CH6" s="710"/>
      <c r="CI6" s="710"/>
      <c r="CJ6" s="710"/>
      <c r="CK6" s="710"/>
      <c r="CL6" s="710"/>
      <c r="CM6" s="710"/>
      <c r="CN6" s="710"/>
      <c r="CO6" s="710"/>
      <c r="CP6" s="710"/>
      <c r="CQ6" s="710"/>
      <c r="CR6" s="710"/>
      <c r="CS6" s="710"/>
      <c r="CT6" s="710"/>
      <c r="CU6" s="710"/>
      <c r="CV6" s="710"/>
      <c r="CW6" s="710"/>
      <c r="CX6" s="710"/>
      <c r="CY6" s="710"/>
      <c r="CZ6" s="710"/>
      <c r="DA6" s="710"/>
      <c r="DB6" s="710"/>
      <c r="DC6" s="710"/>
      <c r="DD6" s="710"/>
      <c r="DE6" s="710"/>
      <c r="DF6" s="710"/>
      <c r="DG6" s="710"/>
      <c r="DH6" s="710"/>
      <c r="DI6" s="710"/>
      <c r="DJ6" s="710"/>
      <c r="DK6" s="710"/>
      <c r="DL6" s="710"/>
      <c r="DM6" s="710"/>
      <c r="DN6" s="710"/>
      <c r="DO6" s="710"/>
      <c r="DP6" s="710"/>
      <c r="DQ6" s="710"/>
      <c r="DR6" s="710"/>
      <c r="DS6" s="710"/>
      <c r="DT6" s="710"/>
      <c r="DU6" s="710"/>
      <c r="DV6" s="714"/>
      <c r="DW6" s="714"/>
      <c r="DX6" s="714"/>
      <c r="DY6" s="714"/>
      <c r="DZ6" s="714"/>
      <c r="EA6" s="714"/>
      <c r="EB6" s="714"/>
      <c r="EC6" s="714"/>
      <c r="ED6" s="714"/>
      <c r="EE6" s="714"/>
      <c r="EF6" s="714"/>
      <c r="EG6" s="714"/>
      <c r="EH6" s="714"/>
      <c r="EI6" s="714"/>
      <c r="EJ6" s="714"/>
      <c r="EK6" s="714"/>
      <c r="EL6" s="714"/>
      <c r="EM6" s="714"/>
      <c r="EN6" s="714"/>
      <c r="EO6" s="714"/>
      <c r="EP6" s="714"/>
      <c r="EQ6" s="714"/>
      <c r="ER6" s="714"/>
      <c r="ES6" s="714"/>
      <c r="ET6" s="714"/>
      <c r="EU6" s="714"/>
      <c r="EV6" s="714"/>
      <c r="EW6" s="714"/>
      <c r="EX6" s="714"/>
      <c r="EY6" s="714"/>
      <c r="EZ6" s="714"/>
      <c r="FA6" s="714"/>
      <c r="FB6" s="714"/>
      <c r="FC6" s="714"/>
      <c r="FD6" s="714"/>
      <c r="FE6" s="714"/>
      <c r="FF6" s="714"/>
      <c r="FG6" s="714"/>
      <c r="FH6" s="714"/>
      <c r="FI6" s="714"/>
      <c r="FJ6" s="714"/>
      <c r="FK6" s="714"/>
      <c r="FL6" s="714"/>
      <c r="FM6" s="714"/>
      <c r="FN6" s="714"/>
      <c r="FO6" s="714"/>
      <c r="FP6" s="714"/>
      <c r="FQ6" s="714"/>
      <c r="FR6" s="714"/>
      <c r="FS6" s="714"/>
      <c r="FT6" s="714"/>
      <c r="FU6" s="714"/>
      <c r="FV6" s="714"/>
      <c r="FW6" s="714"/>
      <c r="FX6" s="714"/>
      <c r="FY6" s="714"/>
      <c r="FZ6" s="714"/>
      <c r="GA6" s="714"/>
      <c r="GB6" s="714"/>
      <c r="GC6" s="715"/>
    </row>
    <row r="7" spans="1:196" s="21" customFormat="1" ht="11.1" customHeight="1">
      <c r="B7" s="678" t="s">
        <v>90</v>
      </c>
      <c r="C7" s="679"/>
      <c r="D7" s="679"/>
      <c r="E7" s="679"/>
      <c r="F7" s="679"/>
      <c r="G7" s="679"/>
      <c r="H7" s="679"/>
      <c r="I7" s="679"/>
      <c r="J7" s="679"/>
      <c r="K7" s="679"/>
      <c r="L7" s="679"/>
      <c r="M7" s="679"/>
      <c r="N7" s="679"/>
      <c r="O7" s="679"/>
      <c r="P7" s="679"/>
      <c r="Q7" s="679"/>
      <c r="R7" s="679"/>
      <c r="S7" s="679"/>
      <c r="T7" s="679"/>
      <c r="U7" s="679"/>
      <c r="V7" s="679"/>
      <c r="W7" s="679"/>
      <c r="X7" s="679"/>
      <c r="Y7" s="679"/>
      <c r="Z7" s="679"/>
      <c r="AA7" s="679"/>
      <c r="AB7" s="679"/>
      <c r="AC7" s="679"/>
      <c r="AD7" s="679"/>
      <c r="AE7" s="679"/>
      <c r="AF7" s="679"/>
      <c r="AG7" s="679"/>
      <c r="AH7" s="679"/>
      <c r="AI7" s="679"/>
      <c r="AJ7" s="679"/>
      <c r="AK7" s="679"/>
      <c r="AL7" s="679"/>
      <c r="AM7" s="679"/>
      <c r="AN7" s="679"/>
      <c r="AO7" s="679"/>
      <c r="AP7" s="679"/>
      <c r="AQ7" s="679"/>
      <c r="AR7" s="684"/>
      <c r="AS7" s="684"/>
      <c r="AT7" s="684"/>
      <c r="AU7" s="684"/>
      <c r="AV7" s="684"/>
      <c r="AW7" s="684"/>
      <c r="AX7" s="684"/>
      <c r="AY7" s="684"/>
      <c r="AZ7" s="684"/>
      <c r="BA7" s="684"/>
      <c r="BB7" s="684"/>
      <c r="BC7" s="684"/>
      <c r="BD7" s="684"/>
      <c r="BE7" s="684"/>
      <c r="BF7" s="684"/>
      <c r="BG7" s="684"/>
      <c r="BH7" s="684"/>
      <c r="BI7" s="684"/>
      <c r="BJ7" s="684"/>
      <c r="BK7" s="684"/>
      <c r="BL7" s="684"/>
      <c r="BM7" s="684"/>
      <c r="BN7" s="684"/>
      <c r="BO7" s="684"/>
      <c r="BP7" s="684"/>
      <c r="BQ7" s="684"/>
      <c r="BR7" s="684"/>
      <c r="BS7" s="684"/>
      <c r="BT7" s="684"/>
      <c r="BU7" s="684"/>
      <c r="BV7" s="684"/>
      <c r="BW7" s="684"/>
      <c r="BX7" s="684"/>
      <c r="BY7" s="684"/>
      <c r="BZ7" s="684"/>
      <c r="CA7" s="684"/>
      <c r="CB7" s="684"/>
      <c r="CC7" s="684"/>
      <c r="CD7" s="684"/>
      <c r="CE7" s="684"/>
      <c r="CF7" s="684"/>
      <c r="CG7" s="684"/>
      <c r="CH7" s="684"/>
      <c r="CI7" s="684"/>
      <c r="CJ7" s="684"/>
      <c r="CK7" s="684"/>
      <c r="CL7" s="684"/>
      <c r="CM7" s="684"/>
      <c r="CN7" s="684"/>
      <c r="CO7" s="684"/>
      <c r="CP7" s="684"/>
      <c r="CQ7" s="684"/>
      <c r="CR7" s="684"/>
      <c r="CS7" s="684"/>
      <c r="CT7" s="684"/>
      <c r="CU7" s="684"/>
      <c r="CV7" s="684"/>
      <c r="CW7" s="684"/>
      <c r="CX7" s="684"/>
      <c r="CY7" s="684"/>
      <c r="CZ7" s="684"/>
      <c r="DA7" s="684"/>
      <c r="DB7" s="684"/>
      <c r="DC7" s="684"/>
      <c r="DD7" s="684"/>
      <c r="DE7" s="684"/>
      <c r="DF7" s="684"/>
      <c r="DG7" s="684"/>
      <c r="DH7" s="684"/>
      <c r="DI7" s="684"/>
      <c r="DJ7" s="684"/>
      <c r="DK7" s="684"/>
      <c r="DL7" s="684"/>
      <c r="DM7" s="684"/>
      <c r="DN7" s="684"/>
      <c r="DO7" s="684"/>
      <c r="DP7" s="684"/>
      <c r="DQ7" s="684"/>
      <c r="DR7" s="684"/>
      <c r="DS7" s="684"/>
      <c r="DT7" s="684"/>
      <c r="DU7" s="684"/>
      <c r="DV7" s="717"/>
      <c r="DW7" s="695"/>
      <c r="DX7" s="695"/>
      <c r="DY7" s="695"/>
      <c r="DZ7" s="695"/>
      <c r="EA7" s="695"/>
      <c r="EB7" s="695"/>
      <c r="EC7" s="695"/>
      <c r="ED7" s="695"/>
      <c r="EE7" s="695"/>
      <c r="EF7" s="695"/>
      <c r="EG7" s="695"/>
      <c r="EH7" s="695"/>
      <c r="EI7" s="695"/>
      <c r="EJ7" s="695"/>
      <c r="EK7" s="695"/>
      <c r="EL7" s="695"/>
      <c r="EM7" s="695"/>
      <c r="EN7" s="695"/>
      <c r="EO7" s="695"/>
      <c r="EP7" s="695"/>
      <c r="EQ7" s="695"/>
      <c r="ER7" s="695"/>
      <c r="ES7" s="695"/>
      <c r="ET7" s="695"/>
      <c r="EU7" s="695"/>
      <c r="EV7" s="695"/>
      <c r="EW7" s="695"/>
      <c r="EX7" s="695"/>
      <c r="EY7" s="695"/>
      <c r="EZ7" s="695"/>
      <c r="FA7" s="695"/>
      <c r="FB7" s="695"/>
      <c r="FC7" s="695"/>
      <c r="FD7" s="695"/>
      <c r="FE7" s="695"/>
      <c r="FF7" s="695"/>
      <c r="FG7" s="695"/>
      <c r="FH7" s="695"/>
      <c r="FI7" s="695"/>
      <c r="FJ7" s="695"/>
      <c r="FK7" s="695"/>
      <c r="FL7" s="695"/>
      <c r="FM7" s="695"/>
      <c r="FN7" s="695"/>
      <c r="FO7" s="695"/>
      <c r="FP7" s="695"/>
      <c r="FQ7" s="695"/>
      <c r="FR7" s="695"/>
      <c r="FS7" s="695"/>
      <c r="FT7" s="695"/>
      <c r="FU7" s="695"/>
      <c r="FV7" s="695"/>
      <c r="FW7" s="695"/>
      <c r="FX7" s="695"/>
      <c r="FY7" s="695"/>
      <c r="FZ7" s="695"/>
      <c r="GA7" s="695"/>
      <c r="GB7" s="695"/>
      <c r="GC7" s="697"/>
    </row>
    <row r="8" spans="1:196" s="21" customFormat="1" ht="11.1" customHeight="1">
      <c r="B8" s="678"/>
      <c r="C8" s="679"/>
      <c r="D8" s="679"/>
      <c r="E8" s="679"/>
      <c r="F8" s="679"/>
      <c r="G8" s="679"/>
      <c r="H8" s="679"/>
      <c r="I8" s="679"/>
      <c r="J8" s="679"/>
      <c r="K8" s="679"/>
      <c r="L8" s="679"/>
      <c r="M8" s="679"/>
      <c r="N8" s="679"/>
      <c r="O8" s="679"/>
      <c r="P8" s="679"/>
      <c r="Q8" s="679"/>
      <c r="R8" s="679"/>
      <c r="S8" s="679"/>
      <c r="T8" s="679"/>
      <c r="U8" s="679"/>
      <c r="V8" s="679"/>
      <c r="W8" s="679"/>
      <c r="X8" s="679"/>
      <c r="Y8" s="679"/>
      <c r="Z8" s="679"/>
      <c r="AA8" s="679"/>
      <c r="AB8" s="679"/>
      <c r="AC8" s="679"/>
      <c r="AD8" s="679"/>
      <c r="AE8" s="679"/>
      <c r="AF8" s="679"/>
      <c r="AG8" s="679"/>
      <c r="AH8" s="679"/>
      <c r="AI8" s="679"/>
      <c r="AJ8" s="679"/>
      <c r="AK8" s="679"/>
      <c r="AL8" s="679"/>
      <c r="AM8" s="679"/>
      <c r="AN8" s="679"/>
      <c r="AO8" s="679"/>
      <c r="AP8" s="679"/>
      <c r="AQ8" s="679"/>
      <c r="AR8" s="710"/>
      <c r="AS8" s="710"/>
      <c r="AT8" s="710"/>
      <c r="AU8" s="710"/>
      <c r="AV8" s="710"/>
      <c r="AW8" s="710"/>
      <c r="AX8" s="710"/>
      <c r="AY8" s="710"/>
      <c r="AZ8" s="710"/>
      <c r="BA8" s="710"/>
      <c r="BB8" s="710"/>
      <c r="BC8" s="710"/>
      <c r="BD8" s="710"/>
      <c r="BE8" s="710"/>
      <c r="BF8" s="710"/>
      <c r="BG8" s="710"/>
      <c r="BH8" s="710"/>
      <c r="BI8" s="710"/>
      <c r="BJ8" s="710"/>
      <c r="BK8" s="710"/>
      <c r="BL8" s="710"/>
      <c r="BM8" s="710"/>
      <c r="BN8" s="710"/>
      <c r="BO8" s="710"/>
      <c r="BP8" s="710"/>
      <c r="BQ8" s="710"/>
      <c r="BR8" s="710"/>
      <c r="BS8" s="710"/>
      <c r="BT8" s="710"/>
      <c r="BU8" s="710"/>
      <c r="BV8" s="710"/>
      <c r="BW8" s="710"/>
      <c r="BX8" s="710"/>
      <c r="BY8" s="710"/>
      <c r="BZ8" s="710"/>
      <c r="CA8" s="710"/>
      <c r="CB8" s="710"/>
      <c r="CC8" s="710"/>
      <c r="CD8" s="710"/>
      <c r="CE8" s="710"/>
      <c r="CF8" s="710"/>
      <c r="CG8" s="710"/>
      <c r="CH8" s="710"/>
      <c r="CI8" s="710"/>
      <c r="CJ8" s="710"/>
      <c r="CK8" s="710"/>
      <c r="CL8" s="710"/>
      <c r="CM8" s="710"/>
      <c r="CN8" s="710"/>
      <c r="CO8" s="710"/>
      <c r="CP8" s="710"/>
      <c r="CQ8" s="710"/>
      <c r="CR8" s="710"/>
      <c r="CS8" s="710"/>
      <c r="CT8" s="710"/>
      <c r="CU8" s="710"/>
      <c r="CV8" s="710"/>
      <c r="CW8" s="710"/>
      <c r="CX8" s="710"/>
      <c r="CY8" s="710"/>
      <c r="CZ8" s="710"/>
      <c r="DA8" s="710"/>
      <c r="DB8" s="710"/>
      <c r="DC8" s="710"/>
      <c r="DD8" s="710"/>
      <c r="DE8" s="710"/>
      <c r="DF8" s="710"/>
      <c r="DG8" s="710"/>
      <c r="DH8" s="710"/>
      <c r="DI8" s="710"/>
      <c r="DJ8" s="710"/>
      <c r="DK8" s="710"/>
      <c r="DL8" s="710"/>
      <c r="DM8" s="710"/>
      <c r="DN8" s="710"/>
      <c r="DO8" s="710"/>
      <c r="DP8" s="710"/>
      <c r="DQ8" s="710"/>
      <c r="DR8" s="710"/>
      <c r="DS8" s="710"/>
      <c r="DT8" s="710"/>
      <c r="DU8" s="710"/>
      <c r="DV8" s="705"/>
      <c r="DW8" s="696"/>
      <c r="DX8" s="696"/>
      <c r="DY8" s="696"/>
      <c r="DZ8" s="696"/>
      <c r="EA8" s="696"/>
      <c r="EB8" s="696"/>
      <c r="EC8" s="696"/>
      <c r="ED8" s="696"/>
      <c r="EE8" s="696"/>
      <c r="EF8" s="696"/>
      <c r="EG8" s="696"/>
      <c r="EH8" s="696"/>
      <c r="EI8" s="696"/>
      <c r="EJ8" s="696"/>
      <c r="EK8" s="696"/>
      <c r="EL8" s="696"/>
      <c r="EM8" s="696"/>
      <c r="EN8" s="696"/>
      <c r="EO8" s="696"/>
      <c r="EP8" s="696"/>
      <c r="EQ8" s="696"/>
      <c r="ER8" s="696"/>
      <c r="ES8" s="696"/>
      <c r="ET8" s="696"/>
      <c r="EU8" s="696"/>
      <c r="EV8" s="696"/>
      <c r="EW8" s="696"/>
      <c r="EX8" s="696"/>
      <c r="EY8" s="696"/>
      <c r="EZ8" s="696"/>
      <c r="FA8" s="696"/>
      <c r="FB8" s="696"/>
      <c r="FC8" s="696"/>
      <c r="FD8" s="696"/>
      <c r="FE8" s="696"/>
      <c r="FF8" s="696"/>
      <c r="FG8" s="696"/>
      <c r="FH8" s="696"/>
      <c r="FI8" s="696"/>
      <c r="FJ8" s="696"/>
      <c r="FK8" s="696"/>
      <c r="FL8" s="696"/>
      <c r="FM8" s="696"/>
      <c r="FN8" s="696"/>
      <c r="FO8" s="696"/>
      <c r="FP8" s="696"/>
      <c r="FQ8" s="696"/>
      <c r="FR8" s="696"/>
      <c r="FS8" s="696"/>
      <c r="FT8" s="696"/>
      <c r="FU8" s="696"/>
      <c r="FV8" s="696"/>
      <c r="FW8" s="696"/>
      <c r="FX8" s="696"/>
      <c r="FY8" s="696"/>
      <c r="FZ8" s="696"/>
      <c r="GA8" s="696"/>
      <c r="GB8" s="696"/>
      <c r="GC8" s="698"/>
    </row>
    <row r="9" spans="1:196" s="21" customFormat="1" ht="11.1" customHeight="1">
      <c r="B9" s="678" t="s">
        <v>91</v>
      </c>
      <c r="C9" s="679"/>
      <c r="D9" s="679"/>
      <c r="E9" s="679"/>
      <c r="F9" s="679"/>
      <c r="G9" s="679"/>
      <c r="H9" s="679"/>
      <c r="I9" s="679"/>
      <c r="J9" s="679"/>
      <c r="K9" s="679"/>
      <c r="L9" s="679"/>
      <c r="M9" s="679"/>
      <c r="N9" s="679"/>
      <c r="O9" s="679"/>
      <c r="P9" s="679"/>
      <c r="Q9" s="679"/>
      <c r="R9" s="679"/>
      <c r="S9" s="679"/>
      <c r="T9" s="679"/>
      <c r="U9" s="679"/>
      <c r="V9" s="679"/>
      <c r="W9" s="679" t="s">
        <v>92</v>
      </c>
      <c r="X9" s="679"/>
      <c r="Y9" s="679"/>
      <c r="Z9" s="679"/>
      <c r="AA9" s="679"/>
      <c r="AB9" s="679"/>
      <c r="AC9" s="679"/>
      <c r="AD9" s="679"/>
      <c r="AE9" s="679"/>
      <c r="AF9" s="679"/>
      <c r="AG9" s="679"/>
      <c r="AH9" s="679"/>
      <c r="AI9" s="679"/>
      <c r="AJ9" s="679"/>
      <c r="AK9" s="679"/>
      <c r="AL9" s="679"/>
      <c r="AM9" s="679"/>
      <c r="AN9" s="679"/>
      <c r="AO9" s="679"/>
      <c r="AP9" s="679"/>
      <c r="AQ9" s="679"/>
      <c r="AR9" s="694"/>
      <c r="AS9" s="690"/>
      <c r="AT9" s="690"/>
      <c r="AU9" s="690"/>
      <c r="AV9" s="690"/>
      <c r="AW9" s="690"/>
      <c r="AX9" s="690"/>
      <c r="AY9" s="690"/>
      <c r="AZ9" s="690"/>
      <c r="BA9" s="690"/>
      <c r="BB9" s="690"/>
      <c r="BC9" s="690"/>
      <c r="BD9" s="690"/>
      <c r="BE9" s="690"/>
      <c r="BF9" s="690"/>
      <c r="BG9" s="690"/>
      <c r="BH9" s="690"/>
      <c r="BI9" s="690"/>
      <c r="BJ9" s="690"/>
      <c r="BK9" s="690"/>
      <c r="BL9" s="690"/>
      <c r="BM9" s="690"/>
      <c r="BN9" s="690"/>
      <c r="BO9" s="690"/>
      <c r="BP9" s="690"/>
      <c r="BQ9" s="690"/>
      <c r="BR9" s="690"/>
      <c r="BS9" s="690"/>
      <c r="BT9" s="690"/>
      <c r="BU9" s="690"/>
      <c r="BV9" s="690"/>
      <c r="BW9" s="690"/>
      <c r="BX9" s="690"/>
      <c r="BY9" s="690"/>
      <c r="BZ9" s="690"/>
      <c r="CA9" s="690"/>
      <c r="CB9" s="690"/>
      <c r="CC9" s="690"/>
      <c r="CD9" s="690"/>
      <c r="CE9" s="690"/>
      <c r="CF9" s="690"/>
      <c r="CG9" s="690"/>
      <c r="CH9" s="690"/>
      <c r="CI9" s="690"/>
      <c r="CJ9" s="690"/>
      <c r="CK9" s="690"/>
      <c r="CL9" s="690"/>
      <c r="CM9" s="690"/>
      <c r="CN9" s="690"/>
      <c r="CO9" s="690"/>
      <c r="CP9" s="690"/>
      <c r="CQ9" s="690"/>
      <c r="CR9" s="690"/>
      <c r="CS9" s="690"/>
      <c r="CT9" s="690"/>
      <c r="CU9" s="690"/>
      <c r="CV9" s="690"/>
      <c r="CW9" s="690"/>
      <c r="CX9" s="690"/>
      <c r="CY9" s="690"/>
      <c r="CZ9" s="690"/>
      <c r="DA9" s="690"/>
      <c r="DB9" s="690"/>
      <c r="DC9" s="690"/>
      <c r="DD9" s="690"/>
      <c r="DE9" s="690"/>
      <c r="DF9" s="690"/>
      <c r="DG9" s="690"/>
      <c r="DH9" s="690"/>
      <c r="DI9" s="690"/>
      <c r="DJ9" s="690"/>
      <c r="DK9" s="690"/>
      <c r="DL9" s="690"/>
      <c r="DM9" s="690"/>
      <c r="DN9" s="690"/>
      <c r="DO9" s="690"/>
      <c r="DP9" s="690"/>
      <c r="DQ9" s="690"/>
      <c r="DR9" s="690"/>
      <c r="DS9" s="690"/>
      <c r="DT9" s="690"/>
      <c r="DU9" s="718"/>
      <c r="DV9" s="705"/>
      <c r="DW9" s="696"/>
      <c r="DX9" s="696"/>
      <c r="DY9" s="696"/>
      <c r="DZ9" s="696"/>
      <c r="EA9" s="696"/>
      <c r="EB9" s="696"/>
      <c r="EC9" s="696"/>
      <c r="ED9" s="696"/>
      <c r="EE9" s="696"/>
      <c r="EF9" s="696"/>
      <c r="EG9" s="696"/>
      <c r="EH9" s="696"/>
      <c r="EI9" s="696"/>
      <c r="EJ9" s="696"/>
      <c r="EK9" s="696"/>
      <c r="EL9" s="696"/>
      <c r="EM9" s="696"/>
      <c r="EN9" s="696"/>
      <c r="EO9" s="696"/>
      <c r="EP9" s="696"/>
      <c r="EQ9" s="696"/>
      <c r="ER9" s="696"/>
      <c r="ES9" s="696"/>
      <c r="ET9" s="696"/>
      <c r="EU9" s="696"/>
      <c r="EV9" s="696"/>
      <c r="EW9" s="696"/>
      <c r="EX9" s="696"/>
      <c r="EY9" s="696"/>
      <c r="EZ9" s="696"/>
      <c r="FA9" s="696"/>
      <c r="FB9" s="696"/>
      <c r="FC9" s="696"/>
      <c r="FD9" s="696"/>
      <c r="FE9" s="696"/>
      <c r="FF9" s="696"/>
      <c r="FG9" s="696"/>
      <c r="FH9" s="696"/>
      <c r="FI9" s="696"/>
      <c r="FJ9" s="696"/>
      <c r="FK9" s="696"/>
      <c r="FL9" s="696"/>
      <c r="FM9" s="696"/>
      <c r="FN9" s="696"/>
      <c r="FO9" s="696"/>
      <c r="FP9" s="696"/>
      <c r="FQ9" s="696"/>
      <c r="FR9" s="696"/>
      <c r="FS9" s="696"/>
      <c r="FT9" s="696"/>
      <c r="FU9" s="696"/>
      <c r="FV9" s="696"/>
      <c r="FW9" s="696"/>
      <c r="FX9" s="696"/>
      <c r="FY9" s="696"/>
      <c r="FZ9" s="696"/>
      <c r="GA9" s="696"/>
      <c r="GB9" s="696"/>
      <c r="GC9" s="698"/>
    </row>
    <row r="10" spans="1:196" s="21" customFormat="1" ht="11.1" customHeight="1">
      <c r="B10" s="678"/>
      <c r="C10" s="679"/>
      <c r="D10" s="679"/>
      <c r="E10" s="679"/>
      <c r="F10" s="679"/>
      <c r="G10" s="679"/>
      <c r="H10" s="679"/>
      <c r="I10" s="679"/>
      <c r="J10" s="679"/>
      <c r="K10" s="679"/>
      <c r="L10" s="679"/>
      <c r="M10" s="679"/>
      <c r="N10" s="679"/>
      <c r="O10" s="679"/>
      <c r="P10" s="679"/>
      <c r="Q10" s="679"/>
      <c r="R10" s="679"/>
      <c r="S10" s="679"/>
      <c r="T10" s="679"/>
      <c r="U10" s="679"/>
      <c r="V10" s="679"/>
      <c r="W10" s="679"/>
      <c r="X10" s="679"/>
      <c r="Y10" s="679"/>
      <c r="Z10" s="679"/>
      <c r="AA10" s="679"/>
      <c r="AB10" s="679"/>
      <c r="AC10" s="679"/>
      <c r="AD10" s="679"/>
      <c r="AE10" s="679"/>
      <c r="AF10" s="679"/>
      <c r="AG10" s="679"/>
      <c r="AH10" s="679"/>
      <c r="AI10" s="679"/>
      <c r="AJ10" s="679"/>
      <c r="AK10" s="679"/>
      <c r="AL10" s="679"/>
      <c r="AM10" s="679"/>
      <c r="AN10" s="679"/>
      <c r="AO10" s="679"/>
      <c r="AP10" s="679"/>
      <c r="AQ10" s="679"/>
      <c r="AR10" s="694"/>
      <c r="AS10" s="690"/>
      <c r="AT10" s="690"/>
      <c r="AU10" s="690"/>
      <c r="AV10" s="690"/>
      <c r="AW10" s="690"/>
      <c r="AX10" s="690"/>
      <c r="AY10" s="690"/>
      <c r="AZ10" s="690"/>
      <c r="BA10" s="690"/>
      <c r="BB10" s="690"/>
      <c r="BC10" s="690"/>
      <c r="BD10" s="690"/>
      <c r="BE10" s="690"/>
      <c r="BF10" s="690"/>
      <c r="BG10" s="690"/>
      <c r="BH10" s="690"/>
      <c r="BI10" s="690"/>
      <c r="BJ10" s="690"/>
      <c r="BK10" s="690"/>
      <c r="BL10" s="690"/>
      <c r="BM10" s="690"/>
      <c r="BN10" s="690"/>
      <c r="BO10" s="690"/>
      <c r="BP10" s="690"/>
      <c r="BQ10" s="690"/>
      <c r="BR10" s="690"/>
      <c r="BS10" s="690"/>
      <c r="BT10" s="690"/>
      <c r="BU10" s="690"/>
      <c r="BV10" s="690"/>
      <c r="BW10" s="690"/>
      <c r="BX10" s="690"/>
      <c r="BY10" s="690"/>
      <c r="BZ10" s="690"/>
      <c r="CA10" s="690"/>
      <c r="CB10" s="690"/>
      <c r="CC10" s="690"/>
      <c r="CD10" s="690"/>
      <c r="CE10" s="690"/>
      <c r="CF10" s="690"/>
      <c r="CG10" s="690"/>
      <c r="CH10" s="690"/>
      <c r="CI10" s="690"/>
      <c r="CJ10" s="690"/>
      <c r="CK10" s="690"/>
      <c r="CL10" s="690"/>
      <c r="CM10" s="690"/>
      <c r="CN10" s="690"/>
      <c r="CO10" s="690"/>
      <c r="CP10" s="690"/>
      <c r="CQ10" s="690"/>
      <c r="CR10" s="690"/>
      <c r="CS10" s="690"/>
      <c r="CT10" s="690"/>
      <c r="CU10" s="690"/>
      <c r="CV10" s="690"/>
      <c r="CW10" s="690"/>
      <c r="CX10" s="690"/>
      <c r="CY10" s="690"/>
      <c r="CZ10" s="690"/>
      <c r="DA10" s="690"/>
      <c r="DB10" s="690"/>
      <c r="DC10" s="690"/>
      <c r="DD10" s="690"/>
      <c r="DE10" s="690"/>
      <c r="DF10" s="690"/>
      <c r="DG10" s="690"/>
      <c r="DH10" s="690"/>
      <c r="DI10" s="690"/>
      <c r="DJ10" s="690"/>
      <c r="DK10" s="690"/>
      <c r="DL10" s="690"/>
      <c r="DM10" s="690"/>
      <c r="DN10" s="690"/>
      <c r="DO10" s="690"/>
      <c r="DP10" s="690"/>
      <c r="DQ10" s="690"/>
      <c r="DR10" s="690"/>
      <c r="DS10" s="690"/>
      <c r="DT10" s="690"/>
      <c r="DU10" s="718"/>
      <c r="DV10" s="705"/>
      <c r="DW10" s="696"/>
      <c r="DX10" s="696"/>
      <c r="DY10" s="696"/>
      <c r="DZ10" s="696"/>
      <c r="EA10" s="696"/>
      <c r="EB10" s="696"/>
      <c r="EC10" s="696"/>
      <c r="ED10" s="696"/>
      <c r="EE10" s="696"/>
      <c r="EF10" s="696"/>
      <c r="EG10" s="696"/>
      <c r="EH10" s="696"/>
      <c r="EI10" s="696"/>
      <c r="EJ10" s="696"/>
      <c r="EK10" s="696"/>
      <c r="EL10" s="696"/>
      <c r="EM10" s="696"/>
      <c r="EN10" s="696"/>
      <c r="EO10" s="696"/>
      <c r="EP10" s="696"/>
      <c r="EQ10" s="696"/>
      <c r="ER10" s="696"/>
      <c r="ES10" s="696"/>
      <c r="ET10" s="696"/>
      <c r="EU10" s="696"/>
      <c r="EV10" s="696"/>
      <c r="EW10" s="696"/>
      <c r="EX10" s="696"/>
      <c r="EY10" s="696"/>
      <c r="EZ10" s="696"/>
      <c r="FA10" s="696"/>
      <c r="FB10" s="696"/>
      <c r="FC10" s="696"/>
      <c r="FD10" s="696"/>
      <c r="FE10" s="696"/>
      <c r="FF10" s="696"/>
      <c r="FG10" s="696"/>
      <c r="FH10" s="696"/>
      <c r="FI10" s="696"/>
      <c r="FJ10" s="696"/>
      <c r="FK10" s="696"/>
      <c r="FL10" s="696"/>
      <c r="FM10" s="696"/>
      <c r="FN10" s="696"/>
      <c r="FO10" s="696"/>
      <c r="FP10" s="696"/>
      <c r="FQ10" s="696"/>
      <c r="FR10" s="696"/>
      <c r="FS10" s="696"/>
      <c r="FT10" s="696"/>
      <c r="FU10" s="696"/>
      <c r="FV10" s="696"/>
      <c r="FW10" s="696"/>
      <c r="FX10" s="696"/>
      <c r="FY10" s="696"/>
      <c r="FZ10" s="696"/>
      <c r="GA10" s="696"/>
      <c r="GB10" s="696"/>
      <c r="GC10" s="698"/>
    </row>
    <row r="11" spans="1:196" s="21" customFormat="1" ht="11.1" customHeight="1">
      <c r="B11" s="678"/>
      <c r="C11" s="679"/>
      <c r="D11" s="679"/>
      <c r="E11" s="679"/>
      <c r="F11" s="679"/>
      <c r="G11" s="679"/>
      <c r="H11" s="679"/>
      <c r="I11" s="679"/>
      <c r="J11" s="679"/>
      <c r="K11" s="679"/>
      <c r="L11" s="679"/>
      <c r="M11" s="679"/>
      <c r="N11" s="679"/>
      <c r="O11" s="679"/>
      <c r="P11" s="679"/>
      <c r="Q11" s="679"/>
      <c r="R11" s="679"/>
      <c r="S11" s="679"/>
      <c r="T11" s="679"/>
      <c r="U11" s="679"/>
      <c r="V11" s="679"/>
      <c r="W11" s="679" t="s">
        <v>16</v>
      </c>
      <c r="X11" s="679"/>
      <c r="Y11" s="679"/>
      <c r="Z11" s="679"/>
      <c r="AA11" s="679"/>
      <c r="AB11" s="679"/>
      <c r="AC11" s="679"/>
      <c r="AD11" s="679"/>
      <c r="AE11" s="679"/>
      <c r="AF11" s="679"/>
      <c r="AG11" s="679"/>
      <c r="AH11" s="679"/>
      <c r="AI11" s="679"/>
      <c r="AJ11" s="679"/>
      <c r="AK11" s="679"/>
      <c r="AL11" s="679"/>
      <c r="AM11" s="679"/>
      <c r="AN11" s="679"/>
      <c r="AO11" s="679"/>
      <c r="AP11" s="679"/>
      <c r="AQ11" s="679"/>
      <c r="AR11" s="474"/>
      <c r="AS11" s="699"/>
      <c r="AT11" s="699"/>
      <c r="AU11" s="699"/>
      <c r="AV11" s="699"/>
      <c r="AW11" s="699"/>
      <c r="AX11" s="699"/>
      <c r="AY11" s="699"/>
      <c r="AZ11" s="699"/>
      <c r="BA11" s="699"/>
      <c r="BB11" s="699"/>
      <c r="BC11" s="699"/>
      <c r="BD11" s="699"/>
      <c r="BE11" s="699"/>
      <c r="BF11" s="699"/>
      <c r="BG11" s="699"/>
      <c r="BH11" s="699"/>
      <c r="BI11" s="699"/>
      <c r="BJ11" s="699"/>
      <c r="BK11" s="699"/>
      <c r="BL11" s="699"/>
      <c r="BM11" s="699"/>
      <c r="BN11" s="699"/>
      <c r="BO11" s="699"/>
      <c r="BP11" s="699"/>
      <c r="BQ11" s="699"/>
      <c r="BR11" s="699"/>
      <c r="BS11" s="699"/>
      <c r="BT11" s="699"/>
      <c r="BU11" s="699"/>
      <c r="BV11" s="699"/>
      <c r="BW11" s="699"/>
      <c r="BX11" s="699"/>
      <c r="BY11" s="699"/>
      <c r="BZ11" s="699"/>
      <c r="CA11" s="699"/>
      <c r="CB11" s="699"/>
      <c r="CC11" s="699"/>
      <c r="CD11" s="699"/>
      <c r="CE11" s="699"/>
      <c r="CF11" s="699"/>
      <c r="CG11" s="699"/>
      <c r="CH11" s="699"/>
      <c r="CI11" s="699"/>
      <c r="CJ11" s="699"/>
      <c r="CK11" s="699"/>
      <c r="CL11" s="699"/>
      <c r="CM11" s="699"/>
      <c r="CN11" s="699"/>
      <c r="CO11" s="699"/>
      <c r="CP11" s="699"/>
      <c r="CQ11" s="699"/>
      <c r="CR11" s="699"/>
      <c r="CS11" s="699"/>
      <c r="CT11" s="702" t="s">
        <v>93</v>
      </c>
      <c r="CU11" s="703"/>
      <c r="CV11" s="703"/>
      <c r="CW11" s="703"/>
      <c r="CX11" s="703"/>
      <c r="CY11" s="703"/>
      <c r="CZ11" s="703"/>
      <c r="DA11" s="703"/>
      <c r="DB11" s="703"/>
      <c r="DC11" s="703"/>
      <c r="DD11" s="703"/>
      <c r="DE11" s="703"/>
      <c r="DF11" s="703"/>
      <c r="DG11" s="703"/>
      <c r="DH11" s="703"/>
      <c r="DI11" s="703"/>
      <c r="DJ11" s="703"/>
      <c r="DK11" s="703"/>
      <c r="DL11" s="703"/>
      <c r="DM11" s="703"/>
      <c r="DN11" s="703"/>
      <c r="DO11" s="703"/>
      <c r="DP11" s="703"/>
      <c r="DQ11" s="703"/>
      <c r="DR11" s="703"/>
      <c r="DS11" s="703"/>
      <c r="DT11" s="703"/>
      <c r="DU11" s="703"/>
      <c r="DV11" s="705"/>
      <c r="DW11" s="696"/>
      <c r="DX11" s="696"/>
      <c r="DY11" s="696"/>
      <c r="DZ11" s="696"/>
      <c r="EA11" s="696"/>
      <c r="EB11" s="696"/>
      <c r="EC11" s="696"/>
      <c r="ED11" s="696"/>
      <c r="EE11" s="696"/>
      <c r="EF11" s="696"/>
      <c r="EG11" s="696"/>
      <c r="EH11" s="696"/>
      <c r="EI11" s="696"/>
      <c r="EJ11" s="696"/>
      <c r="EK11" s="696"/>
      <c r="EL11" s="696"/>
      <c r="EM11" s="696"/>
      <c r="EN11" s="696"/>
      <c r="EO11" s="696"/>
      <c r="EP11" s="696"/>
      <c r="EQ11" s="696"/>
      <c r="ER11" s="696"/>
      <c r="ES11" s="696"/>
      <c r="ET11" s="696"/>
      <c r="EU11" s="696"/>
      <c r="EV11" s="696"/>
      <c r="EW11" s="696"/>
      <c r="EX11" s="696"/>
      <c r="EY11" s="696"/>
      <c r="EZ11" s="696"/>
      <c r="FA11" s="696"/>
      <c r="FB11" s="696"/>
      <c r="FC11" s="696"/>
      <c r="FD11" s="696"/>
      <c r="FE11" s="696"/>
      <c r="FF11" s="696"/>
      <c r="FG11" s="696"/>
      <c r="FH11" s="696"/>
      <c r="FI11" s="696"/>
      <c r="FJ11" s="696"/>
      <c r="FK11" s="696"/>
      <c r="FL11" s="696"/>
      <c r="FM11" s="696"/>
      <c r="FN11" s="696"/>
      <c r="FO11" s="696"/>
      <c r="FP11" s="696"/>
      <c r="FQ11" s="696"/>
      <c r="FR11" s="696"/>
      <c r="FS11" s="696"/>
      <c r="FT11" s="696"/>
      <c r="FU11" s="696"/>
      <c r="FV11" s="696"/>
      <c r="FW11" s="696"/>
      <c r="FX11" s="696"/>
      <c r="FY11" s="696"/>
      <c r="FZ11" s="696"/>
      <c r="GA11" s="696"/>
      <c r="GB11" s="696"/>
      <c r="GC11" s="698"/>
    </row>
    <row r="12" spans="1:196" s="21" customFormat="1" ht="11.1" customHeight="1">
      <c r="B12" s="678"/>
      <c r="C12" s="679"/>
      <c r="D12" s="679"/>
      <c r="E12" s="679"/>
      <c r="F12" s="679"/>
      <c r="G12" s="679"/>
      <c r="H12" s="679"/>
      <c r="I12" s="679"/>
      <c r="J12" s="679"/>
      <c r="K12" s="679"/>
      <c r="L12" s="679"/>
      <c r="M12" s="679"/>
      <c r="N12" s="679"/>
      <c r="O12" s="679"/>
      <c r="P12" s="679"/>
      <c r="Q12" s="679"/>
      <c r="R12" s="679"/>
      <c r="S12" s="679"/>
      <c r="T12" s="679"/>
      <c r="U12" s="679"/>
      <c r="V12" s="679"/>
      <c r="W12" s="679"/>
      <c r="X12" s="679"/>
      <c r="Y12" s="679"/>
      <c r="Z12" s="679"/>
      <c r="AA12" s="679"/>
      <c r="AB12" s="679"/>
      <c r="AC12" s="679"/>
      <c r="AD12" s="679"/>
      <c r="AE12" s="679"/>
      <c r="AF12" s="679"/>
      <c r="AG12" s="679"/>
      <c r="AH12" s="679"/>
      <c r="AI12" s="679"/>
      <c r="AJ12" s="679"/>
      <c r="AK12" s="679"/>
      <c r="AL12" s="679"/>
      <c r="AM12" s="679"/>
      <c r="AN12" s="679"/>
      <c r="AO12" s="679"/>
      <c r="AP12" s="679"/>
      <c r="AQ12" s="679"/>
      <c r="AR12" s="700"/>
      <c r="AS12" s="701"/>
      <c r="AT12" s="701"/>
      <c r="AU12" s="701"/>
      <c r="AV12" s="701"/>
      <c r="AW12" s="701"/>
      <c r="AX12" s="701"/>
      <c r="AY12" s="701"/>
      <c r="AZ12" s="701"/>
      <c r="BA12" s="701"/>
      <c r="BB12" s="701"/>
      <c r="BC12" s="701"/>
      <c r="BD12" s="701"/>
      <c r="BE12" s="701"/>
      <c r="BF12" s="701"/>
      <c r="BG12" s="701"/>
      <c r="BH12" s="701"/>
      <c r="BI12" s="701"/>
      <c r="BJ12" s="701"/>
      <c r="BK12" s="701"/>
      <c r="BL12" s="701"/>
      <c r="BM12" s="701"/>
      <c r="BN12" s="701"/>
      <c r="BO12" s="701"/>
      <c r="BP12" s="701"/>
      <c r="BQ12" s="701"/>
      <c r="BR12" s="701"/>
      <c r="BS12" s="701"/>
      <c r="BT12" s="701"/>
      <c r="BU12" s="701"/>
      <c r="BV12" s="701"/>
      <c r="BW12" s="701"/>
      <c r="BX12" s="701"/>
      <c r="BY12" s="701"/>
      <c r="BZ12" s="701"/>
      <c r="CA12" s="701"/>
      <c r="CB12" s="701"/>
      <c r="CC12" s="701"/>
      <c r="CD12" s="701"/>
      <c r="CE12" s="701"/>
      <c r="CF12" s="701"/>
      <c r="CG12" s="701"/>
      <c r="CH12" s="701"/>
      <c r="CI12" s="701"/>
      <c r="CJ12" s="701"/>
      <c r="CK12" s="701"/>
      <c r="CL12" s="701"/>
      <c r="CM12" s="701"/>
      <c r="CN12" s="701"/>
      <c r="CO12" s="701"/>
      <c r="CP12" s="701"/>
      <c r="CQ12" s="701"/>
      <c r="CR12" s="701"/>
      <c r="CS12" s="701"/>
      <c r="CT12" s="702"/>
      <c r="CU12" s="703"/>
      <c r="CV12" s="703"/>
      <c r="CW12" s="703"/>
      <c r="CX12" s="703"/>
      <c r="CY12" s="703"/>
      <c r="CZ12" s="703"/>
      <c r="DA12" s="703"/>
      <c r="DB12" s="703"/>
      <c r="DC12" s="703"/>
      <c r="DD12" s="703"/>
      <c r="DE12" s="703"/>
      <c r="DF12" s="703"/>
      <c r="DG12" s="703"/>
      <c r="DH12" s="703"/>
      <c r="DI12" s="703"/>
      <c r="DJ12" s="703"/>
      <c r="DK12" s="703"/>
      <c r="DL12" s="703"/>
      <c r="DM12" s="703"/>
      <c r="DN12" s="703"/>
      <c r="DO12" s="703"/>
      <c r="DP12" s="703"/>
      <c r="DQ12" s="703"/>
      <c r="DR12" s="703"/>
      <c r="DS12" s="703"/>
      <c r="DT12" s="703"/>
      <c r="DU12" s="703"/>
      <c r="DV12" s="705"/>
      <c r="DW12" s="696"/>
      <c r="DX12" s="696"/>
      <c r="DY12" s="696"/>
      <c r="DZ12" s="696"/>
      <c r="EA12" s="696"/>
      <c r="EB12" s="696"/>
      <c r="EC12" s="696"/>
      <c r="ED12" s="696"/>
      <c r="EE12" s="696"/>
      <c r="EF12" s="696"/>
      <c r="EG12" s="696"/>
      <c r="EH12" s="696"/>
      <c r="EI12" s="696"/>
      <c r="EJ12" s="696"/>
      <c r="EK12" s="696"/>
      <c r="EL12" s="696"/>
      <c r="EM12" s="696"/>
      <c r="EN12" s="696"/>
      <c r="EO12" s="696"/>
      <c r="EP12" s="696"/>
      <c r="EQ12" s="696"/>
      <c r="ER12" s="696"/>
      <c r="ES12" s="696"/>
      <c r="ET12" s="696"/>
      <c r="EU12" s="696"/>
      <c r="EV12" s="696"/>
      <c r="EW12" s="696"/>
      <c r="EX12" s="696"/>
      <c r="EY12" s="696"/>
      <c r="EZ12" s="696"/>
      <c r="FA12" s="696"/>
      <c r="FB12" s="696"/>
      <c r="FC12" s="696"/>
      <c r="FD12" s="696"/>
      <c r="FE12" s="696"/>
      <c r="FF12" s="696"/>
      <c r="FG12" s="696"/>
      <c r="FH12" s="696"/>
      <c r="FI12" s="696"/>
      <c r="FJ12" s="696"/>
      <c r="FK12" s="696"/>
      <c r="FL12" s="696"/>
      <c r="FM12" s="696"/>
      <c r="FN12" s="696"/>
      <c r="FO12" s="696"/>
      <c r="FP12" s="696"/>
      <c r="FQ12" s="696"/>
      <c r="FR12" s="696"/>
      <c r="FS12" s="696"/>
      <c r="FT12" s="696"/>
      <c r="FU12" s="696"/>
      <c r="FV12" s="696"/>
      <c r="FW12" s="696"/>
      <c r="FX12" s="696"/>
      <c r="FY12" s="696"/>
      <c r="FZ12" s="696"/>
      <c r="GA12" s="696"/>
      <c r="GB12" s="696"/>
      <c r="GC12" s="698"/>
    </row>
    <row r="13" spans="1:196" s="21" customFormat="1" ht="11.1" customHeight="1">
      <c r="B13" s="678"/>
      <c r="C13" s="679"/>
      <c r="D13" s="679"/>
      <c r="E13" s="679"/>
      <c r="F13" s="679"/>
      <c r="G13" s="679"/>
      <c r="H13" s="679"/>
      <c r="I13" s="679"/>
      <c r="J13" s="679"/>
      <c r="K13" s="679"/>
      <c r="L13" s="679"/>
      <c r="M13" s="679"/>
      <c r="N13" s="679"/>
      <c r="O13" s="679"/>
      <c r="P13" s="679"/>
      <c r="Q13" s="679"/>
      <c r="R13" s="679"/>
      <c r="S13" s="679"/>
      <c r="T13" s="679"/>
      <c r="U13" s="679"/>
      <c r="V13" s="679"/>
      <c r="W13" s="679" t="s">
        <v>94</v>
      </c>
      <c r="X13" s="679"/>
      <c r="Y13" s="679"/>
      <c r="Z13" s="679"/>
      <c r="AA13" s="679"/>
      <c r="AB13" s="679"/>
      <c r="AC13" s="679"/>
      <c r="AD13" s="679"/>
      <c r="AE13" s="679"/>
      <c r="AF13" s="679"/>
      <c r="AG13" s="679"/>
      <c r="AH13" s="679"/>
      <c r="AI13" s="679"/>
      <c r="AJ13" s="679"/>
      <c r="AK13" s="679"/>
      <c r="AL13" s="679"/>
      <c r="AM13" s="679"/>
      <c r="AN13" s="679"/>
      <c r="AO13" s="679"/>
      <c r="AP13" s="679"/>
      <c r="AQ13" s="679"/>
      <c r="AR13" s="682"/>
      <c r="AS13" s="682"/>
      <c r="AT13" s="682"/>
      <c r="AU13" s="682"/>
      <c r="AV13" s="682"/>
      <c r="AW13" s="682"/>
      <c r="AX13" s="682"/>
      <c r="AY13" s="682"/>
      <c r="AZ13" s="682"/>
      <c r="BA13" s="682"/>
      <c r="BB13" s="682"/>
      <c r="BC13" s="682"/>
      <c r="BD13" s="682"/>
      <c r="BE13" s="682"/>
      <c r="BF13" s="682"/>
      <c r="BG13" s="682"/>
      <c r="BH13" s="682"/>
      <c r="BI13" s="682"/>
      <c r="BJ13" s="682"/>
      <c r="BK13" s="682"/>
      <c r="BL13" s="682"/>
      <c r="BM13" s="682"/>
      <c r="BN13" s="682"/>
      <c r="BO13" s="682"/>
      <c r="BP13" s="682"/>
      <c r="BQ13" s="682"/>
      <c r="BR13" s="683"/>
      <c r="BS13" s="688"/>
      <c r="BT13" s="682"/>
      <c r="BU13" s="682"/>
      <c r="BV13" s="682"/>
      <c r="BW13" s="682"/>
      <c r="BX13" s="682"/>
      <c r="BY13" s="682"/>
      <c r="BZ13" s="682"/>
      <c r="CA13" s="682"/>
      <c r="CB13" s="682"/>
      <c r="CC13" s="682"/>
      <c r="CD13" s="682"/>
      <c r="CE13" s="682"/>
      <c r="CF13" s="682"/>
      <c r="CG13" s="682"/>
      <c r="CH13" s="682"/>
      <c r="CI13" s="682"/>
      <c r="CJ13" s="682"/>
      <c r="CK13" s="682"/>
      <c r="CL13" s="682"/>
      <c r="CM13" s="682"/>
      <c r="CN13" s="682"/>
      <c r="CO13" s="682"/>
      <c r="CP13" s="682"/>
      <c r="CQ13" s="682"/>
      <c r="CR13" s="682"/>
      <c r="CS13" s="683"/>
      <c r="CT13" s="702" t="s">
        <v>95</v>
      </c>
      <c r="CU13" s="703"/>
      <c r="CV13" s="703"/>
      <c r="CW13" s="703"/>
      <c r="CX13" s="703"/>
      <c r="CY13" s="703"/>
      <c r="CZ13" s="703"/>
      <c r="DA13" s="703"/>
      <c r="DB13" s="703"/>
      <c r="DC13" s="703"/>
      <c r="DD13" s="703"/>
      <c r="DE13" s="703"/>
      <c r="DF13" s="703"/>
      <c r="DG13" s="703"/>
      <c r="DH13" s="703"/>
      <c r="DI13" s="703"/>
      <c r="DJ13" s="703"/>
      <c r="DK13" s="703"/>
      <c r="DL13" s="703"/>
      <c r="DM13" s="703"/>
      <c r="DN13" s="703"/>
      <c r="DO13" s="703"/>
      <c r="DP13" s="703"/>
      <c r="DQ13" s="703"/>
      <c r="DR13" s="703"/>
      <c r="DS13" s="703"/>
      <c r="DT13" s="703"/>
      <c r="DU13" s="703"/>
      <c r="DV13" s="705"/>
      <c r="DW13" s="696"/>
      <c r="DX13" s="696"/>
      <c r="DY13" s="696"/>
      <c r="DZ13" s="696"/>
      <c r="EA13" s="696"/>
      <c r="EB13" s="696"/>
      <c r="EC13" s="696"/>
      <c r="ED13" s="696"/>
      <c r="EE13" s="696"/>
      <c r="EF13" s="696"/>
      <c r="EG13" s="696"/>
      <c r="EH13" s="696"/>
      <c r="EI13" s="696"/>
      <c r="EJ13" s="696"/>
      <c r="EK13" s="696"/>
      <c r="EL13" s="696"/>
      <c r="EM13" s="696"/>
      <c r="EN13" s="696"/>
      <c r="EO13" s="696"/>
      <c r="EP13" s="696"/>
      <c r="EQ13" s="696"/>
      <c r="ER13" s="696"/>
      <c r="ES13" s="696"/>
      <c r="ET13" s="696"/>
      <c r="EU13" s="696"/>
      <c r="EV13" s="696"/>
      <c r="EW13" s="696"/>
      <c r="EX13" s="696"/>
      <c r="EY13" s="696"/>
      <c r="EZ13" s="696"/>
      <c r="FA13" s="696"/>
      <c r="FB13" s="696"/>
      <c r="FC13" s="696"/>
      <c r="FD13" s="696"/>
      <c r="FE13" s="696"/>
      <c r="FF13" s="696"/>
      <c r="FG13" s="696"/>
      <c r="FH13" s="696"/>
      <c r="FI13" s="696"/>
      <c r="FJ13" s="696"/>
      <c r="FK13" s="696"/>
      <c r="FL13" s="696"/>
      <c r="FM13" s="696"/>
      <c r="FN13" s="696"/>
      <c r="FO13" s="696"/>
      <c r="FP13" s="696"/>
      <c r="FQ13" s="696"/>
      <c r="FR13" s="696"/>
      <c r="FS13" s="696"/>
      <c r="FT13" s="696"/>
      <c r="FU13" s="696"/>
      <c r="FV13" s="696"/>
      <c r="FW13" s="696"/>
      <c r="FX13" s="696"/>
      <c r="FY13" s="696"/>
      <c r="FZ13" s="696"/>
      <c r="GA13" s="696"/>
      <c r="GB13" s="696"/>
      <c r="GC13" s="698"/>
    </row>
    <row r="14" spans="1:196" s="21" customFormat="1" ht="11.1" customHeight="1">
      <c r="B14" s="678"/>
      <c r="C14" s="679"/>
      <c r="D14" s="679"/>
      <c r="E14" s="679"/>
      <c r="F14" s="679"/>
      <c r="G14" s="679"/>
      <c r="H14" s="679"/>
      <c r="I14" s="679"/>
      <c r="J14" s="679"/>
      <c r="K14" s="679"/>
      <c r="L14" s="679"/>
      <c r="M14" s="679"/>
      <c r="N14" s="679"/>
      <c r="O14" s="679"/>
      <c r="P14" s="679"/>
      <c r="Q14" s="679"/>
      <c r="R14" s="679"/>
      <c r="S14" s="679"/>
      <c r="T14" s="679"/>
      <c r="U14" s="679"/>
      <c r="V14" s="679"/>
      <c r="W14" s="679"/>
      <c r="X14" s="679"/>
      <c r="Y14" s="679"/>
      <c r="Z14" s="679"/>
      <c r="AA14" s="679"/>
      <c r="AB14" s="679"/>
      <c r="AC14" s="679"/>
      <c r="AD14" s="679"/>
      <c r="AE14" s="679"/>
      <c r="AF14" s="679"/>
      <c r="AG14" s="679"/>
      <c r="AH14" s="679"/>
      <c r="AI14" s="679"/>
      <c r="AJ14" s="679"/>
      <c r="AK14" s="679"/>
      <c r="AL14" s="679"/>
      <c r="AM14" s="679"/>
      <c r="AN14" s="679"/>
      <c r="AO14" s="679"/>
      <c r="AP14" s="679"/>
      <c r="AQ14" s="679"/>
      <c r="AR14" s="473"/>
      <c r="AS14" s="473"/>
      <c r="AT14" s="473"/>
      <c r="AU14" s="473"/>
      <c r="AV14" s="473"/>
      <c r="AW14" s="473"/>
      <c r="AX14" s="473"/>
      <c r="AY14" s="473"/>
      <c r="AZ14" s="473"/>
      <c r="BA14" s="473"/>
      <c r="BB14" s="473"/>
      <c r="BC14" s="473"/>
      <c r="BD14" s="473"/>
      <c r="BE14" s="473"/>
      <c r="BF14" s="473"/>
      <c r="BG14" s="473"/>
      <c r="BH14" s="473"/>
      <c r="BI14" s="473"/>
      <c r="BJ14" s="473"/>
      <c r="BK14" s="473"/>
      <c r="BL14" s="473"/>
      <c r="BM14" s="473"/>
      <c r="BN14" s="473"/>
      <c r="BO14" s="473"/>
      <c r="BP14" s="473"/>
      <c r="BQ14" s="473"/>
      <c r="BR14" s="474"/>
      <c r="BS14" s="472"/>
      <c r="BT14" s="473"/>
      <c r="BU14" s="473"/>
      <c r="BV14" s="473"/>
      <c r="BW14" s="473"/>
      <c r="BX14" s="473"/>
      <c r="BY14" s="473"/>
      <c r="BZ14" s="473"/>
      <c r="CA14" s="473"/>
      <c r="CB14" s="473"/>
      <c r="CC14" s="473"/>
      <c r="CD14" s="473"/>
      <c r="CE14" s="473"/>
      <c r="CF14" s="473"/>
      <c r="CG14" s="473"/>
      <c r="CH14" s="473"/>
      <c r="CI14" s="473"/>
      <c r="CJ14" s="473"/>
      <c r="CK14" s="473"/>
      <c r="CL14" s="473"/>
      <c r="CM14" s="473"/>
      <c r="CN14" s="473"/>
      <c r="CO14" s="473"/>
      <c r="CP14" s="473"/>
      <c r="CQ14" s="473"/>
      <c r="CR14" s="473"/>
      <c r="CS14" s="474"/>
      <c r="CT14" s="702"/>
      <c r="CU14" s="703"/>
      <c r="CV14" s="703"/>
      <c r="CW14" s="703"/>
      <c r="CX14" s="703"/>
      <c r="CY14" s="703"/>
      <c r="CZ14" s="703"/>
      <c r="DA14" s="703"/>
      <c r="DB14" s="703"/>
      <c r="DC14" s="703"/>
      <c r="DD14" s="703"/>
      <c r="DE14" s="703"/>
      <c r="DF14" s="703"/>
      <c r="DG14" s="703"/>
      <c r="DH14" s="703"/>
      <c r="DI14" s="703"/>
      <c r="DJ14" s="703"/>
      <c r="DK14" s="703"/>
      <c r="DL14" s="703"/>
      <c r="DM14" s="703"/>
      <c r="DN14" s="703"/>
      <c r="DO14" s="703"/>
      <c r="DP14" s="703"/>
      <c r="DQ14" s="703"/>
      <c r="DR14" s="703"/>
      <c r="DS14" s="703"/>
      <c r="DT14" s="703"/>
      <c r="DU14" s="703"/>
      <c r="DV14" s="705"/>
      <c r="DW14" s="696"/>
      <c r="DX14" s="696"/>
      <c r="DY14" s="696"/>
      <c r="DZ14" s="696"/>
      <c r="EA14" s="696"/>
      <c r="EB14" s="696"/>
      <c r="EC14" s="696"/>
      <c r="ED14" s="696"/>
      <c r="EE14" s="696"/>
      <c r="EF14" s="696"/>
      <c r="EG14" s="696"/>
      <c r="EH14" s="696"/>
      <c r="EI14" s="696"/>
      <c r="EJ14" s="696"/>
      <c r="EK14" s="696"/>
      <c r="EL14" s="696"/>
      <c r="EM14" s="696"/>
      <c r="EN14" s="696"/>
      <c r="EO14" s="696"/>
      <c r="EP14" s="696"/>
      <c r="EQ14" s="696"/>
      <c r="ER14" s="696"/>
      <c r="ES14" s="696"/>
      <c r="ET14" s="696"/>
      <c r="EU14" s="696"/>
      <c r="EV14" s="696"/>
      <c r="EW14" s="696"/>
      <c r="EX14" s="696"/>
      <c r="EY14" s="696"/>
      <c r="EZ14" s="696"/>
      <c r="FA14" s="696"/>
      <c r="FB14" s="696"/>
      <c r="FC14" s="696"/>
      <c r="FD14" s="696"/>
      <c r="FE14" s="696"/>
      <c r="FF14" s="696"/>
      <c r="FG14" s="696"/>
      <c r="FH14" s="696"/>
      <c r="FI14" s="696"/>
      <c r="FJ14" s="696"/>
      <c r="FK14" s="696"/>
      <c r="FL14" s="696"/>
      <c r="FM14" s="696"/>
      <c r="FN14" s="696"/>
      <c r="FO14" s="696"/>
      <c r="FP14" s="696"/>
      <c r="FQ14" s="696"/>
      <c r="FR14" s="696"/>
      <c r="FS14" s="696"/>
      <c r="FT14" s="696"/>
      <c r="FU14" s="696"/>
      <c r="FV14" s="696"/>
      <c r="FW14" s="696"/>
      <c r="FX14" s="696"/>
      <c r="FY14" s="696"/>
      <c r="FZ14" s="696"/>
      <c r="GA14" s="696"/>
      <c r="GB14" s="696"/>
      <c r="GC14" s="698"/>
    </row>
    <row r="15" spans="1:196" s="21" customFormat="1" ht="11.1" customHeight="1">
      <c r="B15" s="678" t="s">
        <v>96</v>
      </c>
      <c r="C15" s="679"/>
      <c r="D15" s="679"/>
      <c r="E15" s="679"/>
      <c r="F15" s="679"/>
      <c r="G15" s="679"/>
      <c r="H15" s="679"/>
      <c r="I15" s="679"/>
      <c r="J15" s="679"/>
      <c r="K15" s="679"/>
      <c r="L15" s="679"/>
      <c r="M15" s="679"/>
      <c r="N15" s="679"/>
      <c r="O15" s="679"/>
      <c r="P15" s="679"/>
      <c r="Q15" s="679"/>
      <c r="R15" s="679"/>
      <c r="S15" s="679"/>
      <c r="T15" s="679"/>
      <c r="U15" s="679"/>
      <c r="V15" s="679"/>
      <c r="W15" s="679" t="s">
        <v>17</v>
      </c>
      <c r="X15" s="679"/>
      <c r="Y15" s="679"/>
      <c r="Z15" s="679"/>
      <c r="AA15" s="679"/>
      <c r="AB15" s="679"/>
      <c r="AC15" s="679"/>
      <c r="AD15" s="679"/>
      <c r="AE15" s="679"/>
      <c r="AF15" s="679"/>
      <c r="AG15" s="679"/>
      <c r="AH15" s="679"/>
      <c r="AI15" s="679"/>
      <c r="AJ15" s="679"/>
      <c r="AK15" s="679"/>
      <c r="AL15" s="679"/>
      <c r="AM15" s="679"/>
      <c r="AN15" s="679"/>
      <c r="AO15" s="679"/>
      <c r="AP15" s="679"/>
      <c r="AQ15" s="679"/>
      <c r="AR15" s="682"/>
      <c r="AS15" s="682"/>
      <c r="AT15" s="682"/>
      <c r="AU15" s="682"/>
      <c r="AV15" s="682"/>
      <c r="AW15" s="682"/>
      <c r="AX15" s="682"/>
      <c r="AY15" s="682"/>
      <c r="AZ15" s="682"/>
      <c r="BA15" s="682"/>
      <c r="BB15" s="682"/>
      <c r="BC15" s="683"/>
      <c r="BD15" s="676" t="s">
        <v>9</v>
      </c>
      <c r="BE15" s="677"/>
      <c r="BF15" s="677"/>
      <c r="BG15" s="677"/>
      <c r="BH15" s="688"/>
      <c r="BI15" s="682"/>
      <c r="BJ15" s="682"/>
      <c r="BK15" s="682"/>
      <c r="BL15" s="682"/>
      <c r="BM15" s="682"/>
      <c r="BN15" s="682"/>
      <c r="BO15" s="682"/>
      <c r="BP15" s="682"/>
      <c r="BQ15" s="682"/>
      <c r="BR15" s="682"/>
      <c r="BS15" s="682"/>
      <c r="BT15" s="682"/>
      <c r="BU15" s="682"/>
      <c r="BV15" s="682"/>
      <c r="BW15" s="683"/>
      <c r="BX15" s="103"/>
      <c r="BY15" s="103"/>
      <c r="BZ15" s="103"/>
      <c r="CA15" s="103"/>
      <c r="CB15" s="103"/>
      <c r="CC15" s="103"/>
      <c r="CD15" s="103"/>
      <c r="CE15" s="103"/>
      <c r="CF15" s="103"/>
      <c r="CG15" s="103"/>
      <c r="CH15" s="103"/>
      <c r="CI15" s="103"/>
      <c r="CJ15" s="103"/>
      <c r="CK15" s="103"/>
      <c r="CL15" s="103"/>
      <c r="CM15" s="103"/>
      <c r="CN15" s="103"/>
      <c r="CO15" s="103"/>
      <c r="CP15" s="103"/>
      <c r="CQ15" s="103"/>
      <c r="CR15" s="103"/>
      <c r="CS15" s="103"/>
      <c r="CT15" s="103"/>
      <c r="CU15" s="103"/>
      <c r="CV15" s="103"/>
      <c r="CW15" s="103"/>
      <c r="CX15" s="103"/>
      <c r="CY15" s="103"/>
      <c r="CZ15" s="103"/>
      <c r="DA15" s="103"/>
      <c r="DB15" s="103"/>
      <c r="DC15" s="103"/>
      <c r="DD15" s="103"/>
      <c r="DE15" s="103"/>
      <c r="DF15" s="103"/>
      <c r="DG15" s="103"/>
      <c r="DH15" s="103"/>
      <c r="DI15" s="103"/>
      <c r="DJ15" s="103"/>
      <c r="DK15" s="103"/>
      <c r="DL15" s="103"/>
      <c r="DM15" s="103"/>
      <c r="DN15" s="103"/>
      <c r="DO15" s="103"/>
      <c r="DP15" s="103"/>
      <c r="DQ15" s="103"/>
      <c r="DR15" s="103"/>
      <c r="DS15" s="103"/>
      <c r="DT15" s="103"/>
      <c r="DU15" s="103"/>
      <c r="DV15" s="705"/>
      <c r="DW15" s="696"/>
      <c r="DX15" s="696"/>
      <c r="DY15" s="696"/>
      <c r="DZ15" s="696"/>
      <c r="EA15" s="696"/>
      <c r="EB15" s="696"/>
      <c r="EC15" s="696"/>
      <c r="ED15" s="696"/>
      <c r="EE15" s="696"/>
      <c r="EF15" s="696"/>
      <c r="EG15" s="696"/>
      <c r="EH15" s="696"/>
      <c r="EI15" s="696"/>
      <c r="EJ15" s="696"/>
      <c r="EK15" s="696"/>
      <c r="EL15" s="696"/>
      <c r="EM15" s="696"/>
      <c r="EN15" s="696"/>
      <c r="EO15" s="696"/>
      <c r="EP15" s="696"/>
      <c r="EQ15" s="696"/>
      <c r="ER15" s="696"/>
      <c r="ES15" s="696"/>
      <c r="ET15" s="696"/>
      <c r="EU15" s="696"/>
      <c r="EV15" s="696"/>
      <c r="EW15" s="696"/>
      <c r="EX15" s="696"/>
      <c r="EY15" s="696"/>
      <c r="EZ15" s="696"/>
      <c r="FA15" s="696"/>
      <c r="FB15" s="696"/>
      <c r="FC15" s="696"/>
      <c r="FD15" s="696"/>
      <c r="FE15" s="696"/>
      <c r="FF15" s="696"/>
      <c r="FG15" s="696"/>
      <c r="FH15" s="696"/>
      <c r="FI15" s="696"/>
      <c r="FJ15" s="696"/>
      <c r="FK15" s="696"/>
      <c r="FL15" s="696"/>
      <c r="FM15" s="696"/>
      <c r="FN15" s="696"/>
      <c r="FO15" s="696"/>
      <c r="FP15" s="696"/>
      <c r="FQ15" s="696"/>
      <c r="FR15" s="696"/>
      <c r="FS15" s="696"/>
      <c r="FT15" s="696"/>
      <c r="FU15" s="696"/>
      <c r="FV15" s="696"/>
      <c r="FW15" s="696"/>
      <c r="FX15" s="696"/>
      <c r="FY15" s="696"/>
      <c r="FZ15" s="696"/>
      <c r="GA15" s="696"/>
      <c r="GB15" s="696"/>
      <c r="GC15" s="698"/>
    </row>
    <row r="16" spans="1:196" s="21" customFormat="1" ht="11.1" customHeight="1">
      <c r="A16" s="27"/>
      <c r="B16" s="678"/>
      <c r="C16" s="679"/>
      <c r="D16" s="679"/>
      <c r="E16" s="679"/>
      <c r="F16" s="679"/>
      <c r="G16" s="679"/>
      <c r="H16" s="679"/>
      <c r="I16" s="679"/>
      <c r="J16" s="679"/>
      <c r="K16" s="679"/>
      <c r="L16" s="679"/>
      <c r="M16" s="679"/>
      <c r="N16" s="679"/>
      <c r="O16" s="679"/>
      <c r="P16" s="679"/>
      <c r="Q16" s="679"/>
      <c r="R16" s="679"/>
      <c r="S16" s="679"/>
      <c r="T16" s="679"/>
      <c r="U16" s="679"/>
      <c r="V16" s="679"/>
      <c r="W16" s="679"/>
      <c r="X16" s="679"/>
      <c r="Y16" s="679"/>
      <c r="Z16" s="679"/>
      <c r="AA16" s="679"/>
      <c r="AB16" s="679"/>
      <c r="AC16" s="679"/>
      <c r="AD16" s="679"/>
      <c r="AE16" s="679"/>
      <c r="AF16" s="679"/>
      <c r="AG16" s="679"/>
      <c r="AH16" s="679"/>
      <c r="AI16" s="679"/>
      <c r="AJ16" s="679"/>
      <c r="AK16" s="679"/>
      <c r="AL16" s="679"/>
      <c r="AM16" s="679"/>
      <c r="AN16" s="679"/>
      <c r="AO16" s="679"/>
      <c r="AP16" s="679"/>
      <c r="AQ16" s="679"/>
      <c r="AR16" s="473"/>
      <c r="AS16" s="473"/>
      <c r="AT16" s="473"/>
      <c r="AU16" s="473"/>
      <c r="AV16" s="473"/>
      <c r="AW16" s="473"/>
      <c r="AX16" s="473"/>
      <c r="AY16" s="473"/>
      <c r="AZ16" s="473"/>
      <c r="BA16" s="473"/>
      <c r="BB16" s="473"/>
      <c r="BC16" s="474"/>
      <c r="BD16" s="677"/>
      <c r="BE16" s="677"/>
      <c r="BF16" s="677"/>
      <c r="BG16" s="677"/>
      <c r="BH16" s="472"/>
      <c r="BI16" s="473"/>
      <c r="BJ16" s="473"/>
      <c r="BK16" s="473"/>
      <c r="BL16" s="473"/>
      <c r="BM16" s="473"/>
      <c r="BN16" s="473"/>
      <c r="BO16" s="473"/>
      <c r="BP16" s="473"/>
      <c r="BQ16" s="473"/>
      <c r="BR16" s="473"/>
      <c r="BS16" s="473"/>
      <c r="BT16" s="473"/>
      <c r="BU16" s="473"/>
      <c r="BV16" s="473"/>
      <c r="BW16" s="474"/>
      <c r="BX16" s="103"/>
      <c r="BY16" s="103"/>
      <c r="BZ16" s="103"/>
      <c r="CA16" s="103"/>
      <c r="CB16" s="103"/>
      <c r="CC16" s="103"/>
      <c r="CD16" s="103"/>
      <c r="CE16" s="103"/>
      <c r="CF16" s="103"/>
      <c r="CG16" s="103"/>
      <c r="CH16" s="103"/>
      <c r="CI16" s="103"/>
      <c r="CJ16" s="103"/>
      <c r="CK16" s="103"/>
      <c r="CL16" s="103"/>
      <c r="CM16" s="103"/>
      <c r="CN16" s="103"/>
      <c r="CO16" s="103"/>
      <c r="CP16" s="103"/>
      <c r="CQ16" s="103"/>
      <c r="CR16" s="103"/>
      <c r="CS16" s="103"/>
      <c r="CT16" s="103"/>
      <c r="CU16" s="103"/>
      <c r="CV16" s="103"/>
      <c r="CW16" s="103"/>
      <c r="CX16" s="103"/>
      <c r="CY16" s="103"/>
      <c r="CZ16" s="103"/>
      <c r="DA16" s="103"/>
      <c r="DB16" s="103"/>
      <c r="DC16" s="103"/>
      <c r="DD16" s="103"/>
      <c r="DE16" s="103"/>
      <c r="DF16" s="103"/>
      <c r="DG16" s="103"/>
      <c r="DH16" s="103"/>
      <c r="DI16" s="103"/>
      <c r="DJ16" s="103"/>
      <c r="DK16" s="103"/>
      <c r="DL16" s="103"/>
      <c r="DM16" s="103"/>
      <c r="DN16" s="103"/>
      <c r="DO16" s="103"/>
      <c r="DP16" s="103"/>
      <c r="DQ16" s="103"/>
      <c r="DR16" s="103"/>
      <c r="DS16" s="103"/>
      <c r="DT16" s="103"/>
      <c r="DU16" s="103"/>
      <c r="DV16" s="104"/>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6"/>
    </row>
    <row r="17" spans="1:186" s="21" customFormat="1" ht="11.1" customHeight="1">
      <c r="A17" s="27"/>
      <c r="B17" s="678"/>
      <c r="C17" s="679"/>
      <c r="D17" s="679"/>
      <c r="E17" s="679"/>
      <c r="F17" s="679"/>
      <c r="G17" s="679"/>
      <c r="H17" s="679"/>
      <c r="I17" s="679"/>
      <c r="J17" s="679"/>
      <c r="K17" s="679"/>
      <c r="L17" s="679"/>
      <c r="M17" s="679"/>
      <c r="N17" s="679"/>
      <c r="O17" s="679"/>
      <c r="P17" s="679"/>
      <c r="Q17" s="679"/>
      <c r="R17" s="679"/>
      <c r="S17" s="679"/>
      <c r="T17" s="679"/>
      <c r="U17" s="679"/>
      <c r="V17" s="679"/>
      <c r="W17" s="679" t="s">
        <v>10</v>
      </c>
      <c r="X17" s="679"/>
      <c r="Y17" s="679"/>
      <c r="Z17" s="679"/>
      <c r="AA17" s="679"/>
      <c r="AB17" s="679"/>
      <c r="AC17" s="679"/>
      <c r="AD17" s="679"/>
      <c r="AE17" s="679"/>
      <c r="AF17" s="679"/>
      <c r="AG17" s="679"/>
      <c r="AH17" s="679"/>
      <c r="AI17" s="679"/>
      <c r="AJ17" s="679"/>
      <c r="AK17" s="679"/>
      <c r="AL17" s="679"/>
      <c r="AM17" s="679"/>
      <c r="AN17" s="679"/>
      <c r="AO17" s="679"/>
      <c r="AP17" s="679"/>
      <c r="AQ17" s="679"/>
      <c r="AR17" s="694"/>
      <c r="AS17" s="690"/>
      <c r="AT17" s="690"/>
      <c r="AU17" s="690"/>
      <c r="AV17" s="690"/>
      <c r="AW17" s="690"/>
      <c r="AX17" s="690"/>
      <c r="AY17" s="690"/>
      <c r="AZ17" s="690"/>
      <c r="BA17" s="690"/>
      <c r="BB17" s="690"/>
      <c r="BC17" s="690"/>
      <c r="BD17" s="690"/>
      <c r="BE17" s="690"/>
      <c r="BF17" s="690"/>
      <c r="BG17" s="690"/>
      <c r="BH17" s="690"/>
      <c r="BI17" s="690"/>
      <c r="BJ17" s="690"/>
      <c r="BK17" s="690"/>
      <c r="BL17" s="690"/>
      <c r="BM17" s="690"/>
      <c r="BN17" s="690"/>
      <c r="BO17" s="690"/>
      <c r="BP17" s="690"/>
      <c r="BQ17" s="690"/>
      <c r="BR17" s="690"/>
      <c r="BS17" s="690"/>
      <c r="BT17" s="690"/>
      <c r="BU17" s="690"/>
      <c r="BV17" s="690"/>
      <c r="BW17" s="690"/>
      <c r="BX17" s="690"/>
      <c r="BY17" s="690"/>
      <c r="BZ17" s="690"/>
      <c r="CA17" s="690"/>
      <c r="CB17" s="690"/>
      <c r="CC17" s="690"/>
      <c r="CD17" s="690"/>
      <c r="CE17" s="690"/>
      <c r="CF17" s="690"/>
      <c r="CG17" s="690"/>
      <c r="CH17" s="690"/>
      <c r="CI17" s="690"/>
      <c r="CJ17" s="690"/>
      <c r="CK17" s="690"/>
      <c r="CL17" s="690"/>
      <c r="CM17" s="690"/>
      <c r="CN17" s="690"/>
      <c r="CO17" s="690"/>
      <c r="CP17" s="690"/>
      <c r="CQ17" s="690"/>
      <c r="CR17" s="690"/>
      <c r="CS17" s="690"/>
      <c r="CT17" s="690"/>
      <c r="CU17" s="690"/>
      <c r="CV17" s="690"/>
      <c r="CW17" s="690"/>
      <c r="CX17" s="690"/>
      <c r="CY17" s="690"/>
      <c r="CZ17" s="690"/>
      <c r="DA17" s="690"/>
      <c r="DB17" s="690"/>
      <c r="DC17" s="690"/>
      <c r="DD17" s="690"/>
      <c r="DE17" s="690"/>
      <c r="DF17" s="690"/>
      <c r="DG17" s="690"/>
      <c r="DH17" s="690"/>
      <c r="DI17" s="690"/>
      <c r="DJ17" s="690"/>
      <c r="DK17" s="690"/>
      <c r="DL17" s="690"/>
      <c r="DM17" s="690"/>
      <c r="DN17" s="690"/>
      <c r="DO17" s="690"/>
      <c r="DP17" s="690"/>
      <c r="DQ17" s="690"/>
      <c r="DR17" s="690"/>
      <c r="DS17" s="690"/>
      <c r="DT17" s="690"/>
      <c r="DU17" s="718"/>
      <c r="DV17" s="107"/>
      <c r="GC17" s="108"/>
    </row>
    <row r="18" spans="1:186" s="21" customFormat="1" ht="11.1" customHeight="1">
      <c r="A18" s="27"/>
      <c r="B18" s="678"/>
      <c r="C18" s="679"/>
      <c r="D18" s="679"/>
      <c r="E18" s="679"/>
      <c r="F18" s="679"/>
      <c r="G18" s="679"/>
      <c r="H18" s="679"/>
      <c r="I18" s="679"/>
      <c r="J18" s="679"/>
      <c r="K18" s="679"/>
      <c r="L18" s="679"/>
      <c r="M18" s="679"/>
      <c r="N18" s="679"/>
      <c r="O18" s="679"/>
      <c r="P18" s="679"/>
      <c r="Q18" s="679"/>
      <c r="R18" s="679"/>
      <c r="S18" s="679"/>
      <c r="T18" s="679"/>
      <c r="U18" s="679"/>
      <c r="V18" s="679"/>
      <c r="W18" s="679"/>
      <c r="X18" s="679"/>
      <c r="Y18" s="679"/>
      <c r="Z18" s="679"/>
      <c r="AA18" s="679"/>
      <c r="AB18" s="679"/>
      <c r="AC18" s="679"/>
      <c r="AD18" s="679"/>
      <c r="AE18" s="679"/>
      <c r="AF18" s="679"/>
      <c r="AG18" s="679"/>
      <c r="AH18" s="679"/>
      <c r="AI18" s="679"/>
      <c r="AJ18" s="679"/>
      <c r="AK18" s="679"/>
      <c r="AL18" s="679"/>
      <c r="AM18" s="679"/>
      <c r="AN18" s="679"/>
      <c r="AO18" s="679"/>
      <c r="AP18" s="679"/>
      <c r="AQ18" s="679"/>
      <c r="AR18" s="694"/>
      <c r="AS18" s="690"/>
      <c r="AT18" s="690"/>
      <c r="AU18" s="690"/>
      <c r="AV18" s="690"/>
      <c r="AW18" s="690"/>
      <c r="AX18" s="690"/>
      <c r="AY18" s="690"/>
      <c r="AZ18" s="690"/>
      <c r="BA18" s="690"/>
      <c r="BB18" s="690"/>
      <c r="BC18" s="690"/>
      <c r="BD18" s="690"/>
      <c r="BE18" s="690"/>
      <c r="BF18" s="690"/>
      <c r="BG18" s="690"/>
      <c r="BH18" s="690"/>
      <c r="BI18" s="690"/>
      <c r="BJ18" s="690"/>
      <c r="BK18" s="690"/>
      <c r="BL18" s="690"/>
      <c r="BM18" s="690"/>
      <c r="BN18" s="690"/>
      <c r="BO18" s="690"/>
      <c r="BP18" s="690"/>
      <c r="BQ18" s="690"/>
      <c r="BR18" s="690"/>
      <c r="BS18" s="690"/>
      <c r="BT18" s="690"/>
      <c r="BU18" s="690"/>
      <c r="BV18" s="690"/>
      <c r="BW18" s="690"/>
      <c r="BX18" s="690"/>
      <c r="BY18" s="690"/>
      <c r="BZ18" s="690"/>
      <c r="CA18" s="690"/>
      <c r="CB18" s="690"/>
      <c r="CC18" s="690"/>
      <c r="CD18" s="690"/>
      <c r="CE18" s="690"/>
      <c r="CF18" s="690"/>
      <c r="CG18" s="690"/>
      <c r="CH18" s="690"/>
      <c r="CI18" s="690"/>
      <c r="CJ18" s="690"/>
      <c r="CK18" s="690"/>
      <c r="CL18" s="690"/>
      <c r="CM18" s="690"/>
      <c r="CN18" s="690"/>
      <c r="CO18" s="690"/>
      <c r="CP18" s="690"/>
      <c r="CQ18" s="690"/>
      <c r="CR18" s="690"/>
      <c r="CS18" s="690"/>
      <c r="CT18" s="690"/>
      <c r="CU18" s="690"/>
      <c r="CV18" s="690"/>
      <c r="CW18" s="690"/>
      <c r="CX18" s="690"/>
      <c r="CY18" s="690"/>
      <c r="CZ18" s="690"/>
      <c r="DA18" s="690"/>
      <c r="DB18" s="690"/>
      <c r="DC18" s="690"/>
      <c r="DD18" s="690"/>
      <c r="DE18" s="690"/>
      <c r="DF18" s="690"/>
      <c r="DG18" s="690"/>
      <c r="DH18" s="690"/>
      <c r="DI18" s="690"/>
      <c r="DJ18" s="690"/>
      <c r="DK18" s="690"/>
      <c r="DL18" s="690"/>
      <c r="DM18" s="690"/>
      <c r="DN18" s="690"/>
      <c r="DO18" s="690"/>
      <c r="DP18" s="690"/>
      <c r="DQ18" s="690"/>
      <c r="DR18" s="690"/>
      <c r="DS18" s="690"/>
      <c r="DT18" s="690"/>
      <c r="DU18" s="718"/>
      <c r="DV18" s="107"/>
      <c r="GC18" s="108"/>
    </row>
    <row r="19" spans="1:186" s="21" customFormat="1" ht="11.1" customHeight="1">
      <c r="A19" s="27"/>
      <c r="B19" s="678"/>
      <c r="C19" s="679"/>
      <c r="D19" s="679"/>
      <c r="E19" s="679"/>
      <c r="F19" s="679"/>
      <c r="G19" s="679"/>
      <c r="H19" s="679"/>
      <c r="I19" s="679"/>
      <c r="J19" s="679"/>
      <c r="K19" s="679"/>
      <c r="L19" s="679"/>
      <c r="M19" s="679"/>
      <c r="N19" s="679"/>
      <c r="O19" s="679"/>
      <c r="P19" s="679"/>
      <c r="Q19" s="679"/>
      <c r="R19" s="679"/>
      <c r="S19" s="679"/>
      <c r="T19" s="679"/>
      <c r="U19" s="679"/>
      <c r="V19" s="679"/>
      <c r="W19" s="679" t="s">
        <v>13</v>
      </c>
      <c r="X19" s="679"/>
      <c r="Y19" s="679"/>
      <c r="Z19" s="679"/>
      <c r="AA19" s="679"/>
      <c r="AB19" s="679"/>
      <c r="AC19" s="679"/>
      <c r="AD19" s="679"/>
      <c r="AE19" s="679"/>
      <c r="AF19" s="679"/>
      <c r="AG19" s="679"/>
      <c r="AH19" s="679"/>
      <c r="AI19" s="679"/>
      <c r="AJ19" s="679"/>
      <c r="AK19" s="679"/>
      <c r="AL19" s="679"/>
      <c r="AM19" s="679"/>
      <c r="AN19" s="679"/>
      <c r="AO19" s="679"/>
      <c r="AP19" s="679"/>
      <c r="AQ19" s="679"/>
      <c r="AR19" s="690"/>
      <c r="AS19" s="690"/>
      <c r="AT19" s="690"/>
      <c r="AU19" s="690"/>
      <c r="AV19" s="690"/>
      <c r="AW19" s="690"/>
      <c r="AX19" s="690"/>
      <c r="AY19" s="690"/>
      <c r="AZ19" s="690"/>
      <c r="BA19" s="690"/>
      <c r="BB19" s="690"/>
      <c r="BC19" s="690"/>
      <c r="BD19" s="690"/>
      <c r="BE19" s="690"/>
      <c r="BF19" s="690"/>
      <c r="BG19" s="690"/>
      <c r="BH19" s="690"/>
      <c r="BI19" s="690"/>
      <c r="BJ19" s="690"/>
      <c r="BK19" s="690"/>
      <c r="BL19" s="690"/>
      <c r="BM19" s="690"/>
      <c r="BN19" s="690"/>
      <c r="BO19" s="690"/>
      <c r="BP19" s="690"/>
      <c r="BQ19" s="690"/>
      <c r="BR19" s="690"/>
      <c r="BS19" s="690"/>
      <c r="BT19" s="690"/>
      <c r="BU19" s="690"/>
      <c r="BV19" s="690"/>
      <c r="BW19" s="690"/>
      <c r="BX19" s="690"/>
      <c r="BY19" s="690"/>
      <c r="BZ19" s="690"/>
      <c r="CA19" s="690"/>
      <c r="CB19" s="690"/>
      <c r="CC19" s="690"/>
      <c r="CD19" s="690"/>
      <c r="CE19" s="690"/>
      <c r="CF19" s="690"/>
      <c r="CG19" s="690"/>
      <c r="CH19" s="690"/>
      <c r="CI19" s="690"/>
      <c r="CJ19" s="690"/>
      <c r="CK19" s="690"/>
      <c r="CL19" s="690"/>
      <c r="CM19" s="690"/>
      <c r="CN19" s="690"/>
      <c r="CO19" s="690"/>
      <c r="CP19" s="690"/>
      <c r="CQ19" s="690"/>
      <c r="CR19" s="690"/>
      <c r="CS19" s="690"/>
      <c r="CT19" s="690"/>
      <c r="CU19" s="690"/>
      <c r="CV19" s="690"/>
      <c r="CW19" s="690"/>
      <c r="CX19" s="690"/>
      <c r="CY19" s="690"/>
      <c r="CZ19" s="690"/>
      <c r="DA19" s="690"/>
      <c r="DB19" s="690"/>
      <c r="DC19" s="690"/>
      <c r="DD19" s="690"/>
      <c r="DE19" s="690"/>
      <c r="DF19" s="690"/>
      <c r="DG19" s="690"/>
      <c r="DH19" s="690"/>
      <c r="DI19" s="690"/>
      <c r="DJ19" s="690"/>
      <c r="DK19" s="690"/>
      <c r="DL19" s="690"/>
      <c r="DM19" s="690"/>
      <c r="DN19" s="690"/>
      <c r="DO19" s="690"/>
      <c r="DP19" s="690"/>
      <c r="DQ19" s="690"/>
      <c r="DR19" s="690"/>
      <c r="DS19" s="690"/>
      <c r="DT19" s="690"/>
      <c r="DU19" s="718"/>
      <c r="DV19" s="107"/>
      <c r="GC19" s="108"/>
    </row>
    <row r="20" spans="1:186" s="21" customFormat="1" ht="11.1" customHeight="1">
      <c r="B20" s="678"/>
      <c r="C20" s="679"/>
      <c r="D20" s="679"/>
      <c r="E20" s="679"/>
      <c r="F20" s="679"/>
      <c r="G20" s="679"/>
      <c r="H20" s="679"/>
      <c r="I20" s="679"/>
      <c r="J20" s="679"/>
      <c r="K20" s="679"/>
      <c r="L20" s="679"/>
      <c r="M20" s="679"/>
      <c r="N20" s="679"/>
      <c r="O20" s="679"/>
      <c r="P20" s="679"/>
      <c r="Q20" s="679"/>
      <c r="R20" s="679"/>
      <c r="S20" s="679"/>
      <c r="T20" s="679"/>
      <c r="U20" s="679"/>
      <c r="V20" s="679"/>
      <c r="W20" s="679"/>
      <c r="X20" s="679"/>
      <c r="Y20" s="679"/>
      <c r="Z20" s="679"/>
      <c r="AA20" s="679"/>
      <c r="AB20" s="679"/>
      <c r="AC20" s="679"/>
      <c r="AD20" s="679"/>
      <c r="AE20" s="679"/>
      <c r="AF20" s="679"/>
      <c r="AG20" s="679"/>
      <c r="AH20" s="679"/>
      <c r="AI20" s="679"/>
      <c r="AJ20" s="679"/>
      <c r="AK20" s="679"/>
      <c r="AL20" s="679"/>
      <c r="AM20" s="679"/>
      <c r="AN20" s="679"/>
      <c r="AO20" s="679"/>
      <c r="AP20" s="679"/>
      <c r="AQ20" s="679"/>
      <c r="AR20" s="690"/>
      <c r="AS20" s="690"/>
      <c r="AT20" s="690"/>
      <c r="AU20" s="690"/>
      <c r="AV20" s="690"/>
      <c r="AW20" s="690"/>
      <c r="AX20" s="690"/>
      <c r="AY20" s="690"/>
      <c r="AZ20" s="690"/>
      <c r="BA20" s="690"/>
      <c r="BB20" s="690"/>
      <c r="BC20" s="690"/>
      <c r="BD20" s="690"/>
      <c r="BE20" s="690"/>
      <c r="BF20" s="690"/>
      <c r="BG20" s="690"/>
      <c r="BH20" s="690"/>
      <c r="BI20" s="690"/>
      <c r="BJ20" s="690"/>
      <c r="BK20" s="690"/>
      <c r="BL20" s="690"/>
      <c r="BM20" s="690"/>
      <c r="BN20" s="690"/>
      <c r="BO20" s="690"/>
      <c r="BP20" s="690"/>
      <c r="BQ20" s="690"/>
      <c r="BR20" s="690"/>
      <c r="BS20" s="690"/>
      <c r="BT20" s="690"/>
      <c r="BU20" s="690"/>
      <c r="BV20" s="690"/>
      <c r="BW20" s="690"/>
      <c r="BX20" s="690"/>
      <c r="BY20" s="690"/>
      <c r="BZ20" s="690"/>
      <c r="CA20" s="690"/>
      <c r="CB20" s="690"/>
      <c r="CC20" s="690"/>
      <c r="CD20" s="690"/>
      <c r="CE20" s="690"/>
      <c r="CF20" s="690"/>
      <c r="CG20" s="690"/>
      <c r="CH20" s="690"/>
      <c r="CI20" s="690"/>
      <c r="CJ20" s="690"/>
      <c r="CK20" s="690"/>
      <c r="CL20" s="690"/>
      <c r="CM20" s="690"/>
      <c r="CN20" s="690"/>
      <c r="CO20" s="690"/>
      <c r="CP20" s="690"/>
      <c r="CQ20" s="690"/>
      <c r="CR20" s="690"/>
      <c r="CS20" s="690"/>
      <c r="CT20" s="690"/>
      <c r="CU20" s="690"/>
      <c r="CV20" s="690"/>
      <c r="CW20" s="690"/>
      <c r="CX20" s="690"/>
      <c r="CY20" s="690"/>
      <c r="CZ20" s="690"/>
      <c r="DA20" s="690"/>
      <c r="DB20" s="690"/>
      <c r="DC20" s="690"/>
      <c r="DD20" s="690"/>
      <c r="DE20" s="690"/>
      <c r="DF20" s="690"/>
      <c r="DG20" s="690"/>
      <c r="DH20" s="690"/>
      <c r="DI20" s="690"/>
      <c r="DJ20" s="690"/>
      <c r="DK20" s="690"/>
      <c r="DL20" s="690"/>
      <c r="DM20" s="690"/>
      <c r="DN20" s="690"/>
      <c r="DO20" s="690"/>
      <c r="DP20" s="690"/>
      <c r="DQ20" s="690"/>
      <c r="DR20" s="690"/>
      <c r="DS20" s="690"/>
      <c r="DT20" s="690"/>
      <c r="DU20" s="718"/>
      <c r="DV20" s="107"/>
      <c r="GC20" s="108"/>
    </row>
    <row r="21" spans="1:186" s="21" customFormat="1" ht="11.1" customHeight="1">
      <c r="B21" s="678"/>
      <c r="C21" s="679"/>
      <c r="D21" s="679"/>
      <c r="E21" s="679"/>
      <c r="F21" s="679"/>
      <c r="G21" s="679"/>
      <c r="H21" s="679"/>
      <c r="I21" s="679"/>
      <c r="J21" s="679"/>
      <c r="K21" s="679"/>
      <c r="L21" s="679"/>
      <c r="M21" s="679"/>
      <c r="N21" s="679"/>
      <c r="O21" s="679"/>
      <c r="P21" s="679"/>
      <c r="Q21" s="679"/>
      <c r="R21" s="679"/>
      <c r="S21" s="679"/>
      <c r="T21" s="679"/>
      <c r="U21" s="679"/>
      <c r="V21" s="679"/>
      <c r="W21" s="679" t="s">
        <v>11</v>
      </c>
      <c r="X21" s="679"/>
      <c r="Y21" s="679"/>
      <c r="Z21" s="679"/>
      <c r="AA21" s="679"/>
      <c r="AB21" s="679"/>
      <c r="AC21" s="679"/>
      <c r="AD21" s="679"/>
      <c r="AE21" s="679"/>
      <c r="AF21" s="679"/>
      <c r="AG21" s="679"/>
      <c r="AH21" s="679"/>
      <c r="AI21" s="679"/>
      <c r="AJ21" s="679"/>
      <c r="AK21" s="679"/>
      <c r="AL21" s="679"/>
      <c r="AM21" s="679"/>
      <c r="AN21" s="679"/>
      <c r="AO21" s="679"/>
      <c r="AP21" s="679"/>
      <c r="AQ21" s="679"/>
      <c r="AR21" s="694"/>
      <c r="AS21" s="690"/>
      <c r="AT21" s="690"/>
      <c r="AU21" s="690"/>
      <c r="AV21" s="690"/>
      <c r="AW21" s="690"/>
      <c r="AX21" s="690"/>
      <c r="AY21" s="690"/>
      <c r="AZ21" s="690"/>
      <c r="BA21" s="690"/>
      <c r="BB21" s="690"/>
      <c r="BC21" s="690"/>
      <c r="BD21" s="690"/>
      <c r="BE21" s="690"/>
      <c r="BF21" s="690"/>
      <c r="BG21" s="690"/>
      <c r="BH21" s="690"/>
      <c r="BI21" s="690"/>
      <c r="BJ21" s="690"/>
      <c r="BK21" s="690"/>
      <c r="BL21" s="690"/>
      <c r="BM21" s="690"/>
      <c r="BN21" s="690"/>
      <c r="BO21" s="690"/>
      <c r="BP21" s="690"/>
      <c r="BQ21" s="690"/>
      <c r="BR21" s="690"/>
      <c r="BS21" s="690"/>
      <c r="BT21" s="690"/>
      <c r="BU21" s="690"/>
      <c r="BV21" s="690"/>
      <c r="BW21" s="690"/>
      <c r="BX21" s="690"/>
      <c r="BY21" s="690"/>
      <c r="BZ21" s="690"/>
      <c r="CA21" s="690"/>
      <c r="CB21" s="690"/>
      <c r="CC21" s="690"/>
      <c r="CD21" s="690"/>
      <c r="CE21" s="690"/>
      <c r="CF21" s="690"/>
      <c r="CG21" s="690"/>
      <c r="CH21" s="690"/>
      <c r="CI21" s="690"/>
      <c r="CJ21" s="690"/>
      <c r="CK21" s="690"/>
      <c r="CL21" s="690"/>
      <c r="CM21" s="690"/>
      <c r="CN21" s="690"/>
      <c r="CO21" s="690"/>
      <c r="CP21" s="690"/>
      <c r="CQ21" s="690"/>
      <c r="CR21" s="690"/>
      <c r="CS21" s="690"/>
      <c r="CT21" s="690"/>
      <c r="CU21" s="690"/>
      <c r="CV21" s="690"/>
      <c r="CW21" s="690"/>
      <c r="CX21" s="690"/>
      <c r="CY21" s="690"/>
      <c r="CZ21" s="690"/>
      <c r="DA21" s="690"/>
      <c r="DB21" s="690"/>
      <c r="DC21" s="690"/>
      <c r="DD21" s="690"/>
      <c r="DE21" s="690"/>
      <c r="DF21" s="690"/>
      <c r="DG21" s="690"/>
      <c r="DH21" s="690"/>
      <c r="DI21" s="690"/>
      <c r="DJ21" s="690"/>
      <c r="DK21" s="690"/>
      <c r="DL21" s="690"/>
      <c r="DM21" s="690"/>
      <c r="DN21" s="690"/>
      <c r="DO21" s="690"/>
      <c r="DP21" s="690"/>
      <c r="DQ21" s="690"/>
      <c r="DR21" s="690"/>
      <c r="DS21" s="690"/>
      <c r="DT21" s="690"/>
      <c r="DU21" s="718"/>
      <c r="DV21" s="107"/>
      <c r="GC21" s="108"/>
    </row>
    <row r="22" spans="1:186" s="21" customFormat="1" ht="11.1" customHeight="1">
      <c r="B22" s="678"/>
      <c r="C22" s="679"/>
      <c r="D22" s="679"/>
      <c r="E22" s="679"/>
      <c r="F22" s="679"/>
      <c r="G22" s="679"/>
      <c r="H22" s="679"/>
      <c r="I22" s="679"/>
      <c r="J22" s="679"/>
      <c r="K22" s="679"/>
      <c r="L22" s="679"/>
      <c r="M22" s="679"/>
      <c r="N22" s="679"/>
      <c r="O22" s="679"/>
      <c r="P22" s="679"/>
      <c r="Q22" s="679"/>
      <c r="R22" s="679"/>
      <c r="S22" s="679"/>
      <c r="T22" s="679"/>
      <c r="U22" s="679"/>
      <c r="V22" s="679"/>
      <c r="W22" s="679"/>
      <c r="X22" s="679"/>
      <c r="Y22" s="679"/>
      <c r="Z22" s="679"/>
      <c r="AA22" s="679"/>
      <c r="AB22" s="679"/>
      <c r="AC22" s="679"/>
      <c r="AD22" s="679"/>
      <c r="AE22" s="679"/>
      <c r="AF22" s="679"/>
      <c r="AG22" s="679"/>
      <c r="AH22" s="679"/>
      <c r="AI22" s="679"/>
      <c r="AJ22" s="679"/>
      <c r="AK22" s="679"/>
      <c r="AL22" s="679"/>
      <c r="AM22" s="679"/>
      <c r="AN22" s="679"/>
      <c r="AO22" s="679"/>
      <c r="AP22" s="679"/>
      <c r="AQ22" s="679"/>
      <c r="AR22" s="694"/>
      <c r="AS22" s="690"/>
      <c r="AT22" s="690"/>
      <c r="AU22" s="690"/>
      <c r="AV22" s="690"/>
      <c r="AW22" s="690"/>
      <c r="AX22" s="690"/>
      <c r="AY22" s="690"/>
      <c r="AZ22" s="690"/>
      <c r="BA22" s="690"/>
      <c r="BB22" s="690"/>
      <c r="BC22" s="690"/>
      <c r="BD22" s="690"/>
      <c r="BE22" s="690"/>
      <c r="BF22" s="690"/>
      <c r="BG22" s="690"/>
      <c r="BH22" s="690"/>
      <c r="BI22" s="690"/>
      <c r="BJ22" s="690"/>
      <c r="BK22" s="690"/>
      <c r="BL22" s="690"/>
      <c r="BM22" s="690"/>
      <c r="BN22" s="690"/>
      <c r="BO22" s="690"/>
      <c r="BP22" s="690"/>
      <c r="BQ22" s="690"/>
      <c r="BR22" s="690"/>
      <c r="BS22" s="690"/>
      <c r="BT22" s="690"/>
      <c r="BU22" s="690"/>
      <c r="BV22" s="690"/>
      <c r="BW22" s="690"/>
      <c r="BX22" s="690"/>
      <c r="BY22" s="690"/>
      <c r="BZ22" s="690"/>
      <c r="CA22" s="690"/>
      <c r="CB22" s="690"/>
      <c r="CC22" s="690"/>
      <c r="CD22" s="690"/>
      <c r="CE22" s="690"/>
      <c r="CF22" s="690"/>
      <c r="CG22" s="690"/>
      <c r="CH22" s="690"/>
      <c r="CI22" s="690"/>
      <c r="CJ22" s="690"/>
      <c r="CK22" s="690"/>
      <c r="CL22" s="690"/>
      <c r="CM22" s="690"/>
      <c r="CN22" s="690"/>
      <c r="CO22" s="690"/>
      <c r="CP22" s="690"/>
      <c r="CQ22" s="690"/>
      <c r="CR22" s="690"/>
      <c r="CS22" s="690"/>
      <c r="CT22" s="690"/>
      <c r="CU22" s="690"/>
      <c r="CV22" s="690"/>
      <c r="CW22" s="690"/>
      <c r="CX22" s="690"/>
      <c r="CY22" s="690"/>
      <c r="CZ22" s="690"/>
      <c r="DA22" s="690"/>
      <c r="DB22" s="690"/>
      <c r="DC22" s="690"/>
      <c r="DD22" s="690"/>
      <c r="DE22" s="690"/>
      <c r="DF22" s="690"/>
      <c r="DG22" s="690"/>
      <c r="DH22" s="690"/>
      <c r="DI22" s="690"/>
      <c r="DJ22" s="690"/>
      <c r="DK22" s="690"/>
      <c r="DL22" s="690"/>
      <c r="DM22" s="690"/>
      <c r="DN22" s="690"/>
      <c r="DO22" s="690"/>
      <c r="DP22" s="690"/>
      <c r="DQ22" s="690"/>
      <c r="DR22" s="690"/>
      <c r="DS22" s="690"/>
      <c r="DT22" s="690"/>
      <c r="DU22" s="718"/>
      <c r="DV22" s="107"/>
      <c r="GC22" s="108"/>
    </row>
    <row r="23" spans="1:186" s="21" customFormat="1" ht="11.1" customHeight="1">
      <c r="B23" s="678" t="s">
        <v>97</v>
      </c>
      <c r="C23" s="679"/>
      <c r="D23" s="679"/>
      <c r="E23" s="679"/>
      <c r="F23" s="679"/>
      <c r="G23" s="679"/>
      <c r="H23" s="679"/>
      <c r="I23" s="679"/>
      <c r="J23" s="679"/>
      <c r="K23" s="679"/>
      <c r="L23" s="679"/>
      <c r="M23" s="679"/>
      <c r="N23" s="679"/>
      <c r="O23" s="679"/>
      <c r="P23" s="679"/>
      <c r="Q23" s="679"/>
      <c r="R23" s="679"/>
      <c r="S23" s="679"/>
      <c r="T23" s="679"/>
      <c r="U23" s="679"/>
      <c r="V23" s="679"/>
      <c r="W23" s="679" t="s">
        <v>18</v>
      </c>
      <c r="X23" s="679"/>
      <c r="Y23" s="679"/>
      <c r="Z23" s="679"/>
      <c r="AA23" s="679"/>
      <c r="AB23" s="679"/>
      <c r="AC23" s="679"/>
      <c r="AD23" s="679"/>
      <c r="AE23" s="679"/>
      <c r="AF23" s="679"/>
      <c r="AG23" s="679"/>
      <c r="AH23" s="679"/>
      <c r="AI23" s="679"/>
      <c r="AJ23" s="679"/>
      <c r="AK23" s="679"/>
      <c r="AL23" s="679"/>
      <c r="AM23" s="679"/>
      <c r="AN23" s="679"/>
      <c r="AO23" s="679"/>
      <c r="AP23" s="679"/>
      <c r="AQ23" s="679"/>
      <c r="AR23" s="682"/>
      <c r="AS23" s="682"/>
      <c r="AT23" s="682"/>
      <c r="AU23" s="682"/>
      <c r="AV23" s="682"/>
      <c r="AW23" s="682"/>
      <c r="AX23" s="682"/>
      <c r="AY23" s="682"/>
      <c r="AZ23" s="682"/>
      <c r="BA23" s="682"/>
      <c r="BB23" s="682"/>
      <c r="BC23" s="683"/>
      <c r="BD23" s="676" t="s">
        <v>9</v>
      </c>
      <c r="BE23" s="677"/>
      <c r="BF23" s="677"/>
      <c r="BG23" s="677"/>
      <c r="BH23" s="688"/>
      <c r="BI23" s="682"/>
      <c r="BJ23" s="682"/>
      <c r="BK23" s="682"/>
      <c r="BL23" s="682"/>
      <c r="BM23" s="682"/>
      <c r="BN23" s="682"/>
      <c r="BO23" s="682"/>
      <c r="BP23" s="682"/>
      <c r="BQ23" s="682"/>
      <c r="BR23" s="682"/>
      <c r="BS23" s="682"/>
      <c r="BT23" s="682"/>
      <c r="BU23" s="682"/>
      <c r="BV23" s="682"/>
      <c r="BW23" s="683"/>
      <c r="BX23" s="676" t="s">
        <v>9</v>
      </c>
      <c r="BY23" s="677"/>
      <c r="BZ23" s="677"/>
      <c r="CA23" s="677"/>
      <c r="CB23" s="688"/>
      <c r="CC23" s="682"/>
      <c r="CD23" s="682"/>
      <c r="CE23" s="682"/>
      <c r="CF23" s="682"/>
      <c r="CG23" s="682"/>
      <c r="CH23" s="682"/>
      <c r="CI23" s="682"/>
      <c r="CJ23" s="682"/>
      <c r="CK23" s="682"/>
      <c r="CL23" s="682"/>
      <c r="CM23" s="682"/>
      <c r="CN23" s="682"/>
      <c r="CO23" s="682"/>
      <c r="CP23" s="682"/>
      <c r="CQ23" s="683"/>
      <c r="CR23" s="725" t="s">
        <v>225</v>
      </c>
      <c r="CS23" s="726"/>
      <c r="CT23" s="726"/>
      <c r="CU23" s="726"/>
      <c r="CV23" s="726"/>
      <c r="CW23" s="726"/>
      <c r="CX23" s="726"/>
      <c r="CY23" s="726"/>
      <c r="CZ23" s="726"/>
      <c r="DA23" s="726"/>
      <c r="DB23" s="726"/>
      <c r="DC23" s="726"/>
      <c r="DD23" s="726"/>
      <c r="DE23" s="727"/>
      <c r="DF23" s="469"/>
      <c r="DG23" s="470"/>
      <c r="DH23" s="470"/>
      <c r="DI23" s="470"/>
      <c r="DJ23" s="470"/>
      <c r="DK23" s="470"/>
      <c r="DL23" s="470"/>
      <c r="DM23" s="470"/>
      <c r="DN23" s="470"/>
      <c r="DO23" s="470"/>
      <c r="DP23" s="470"/>
      <c r="DQ23" s="470"/>
      <c r="DR23" s="470"/>
      <c r="DS23" s="470"/>
      <c r="DT23" s="470"/>
      <c r="DU23" s="731"/>
      <c r="DV23" s="107"/>
      <c r="GC23" s="108"/>
    </row>
    <row r="24" spans="1:186" s="21" customFormat="1" ht="11.1" customHeight="1">
      <c r="B24" s="678"/>
      <c r="C24" s="679"/>
      <c r="D24" s="679"/>
      <c r="E24" s="679"/>
      <c r="F24" s="679"/>
      <c r="G24" s="679"/>
      <c r="H24" s="679"/>
      <c r="I24" s="679"/>
      <c r="J24" s="679"/>
      <c r="K24" s="679"/>
      <c r="L24" s="679"/>
      <c r="M24" s="679"/>
      <c r="N24" s="679"/>
      <c r="O24" s="679"/>
      <c r="P24" s="679"/>
      <c r="Q24" s="679"/>
      <c r="R24" s="679"/>
      <c r="S24" s="679"/>
      <c r="T24" s="679"/>
      <c r="U24" s="679"/>
      <c r="V24" s="679"/>
      <c r="W24" s="679"/>
      <c r="X24" s="679"/>
      <c r="Y24" s="679"/>
      <c r="Z24" s="679"/>
      <c r="AA24" s="679"/>
      <c r="AB24" s="679"/>
      <c r="AC24" s="679"/>
      <c r="AD24" s="679"/>
      <c r="AE24" s="679"/>
      <c r="AF24" s="679"/>
      <c r="AG24" s="679"/>
      <c r="AH24" s="679"/>
      <c r="AI24" s="679"/>
      <c r="AJ24" s="679"/>
      <c r="AK24" s="679"/>
      <c r="AL24" s="679"/>
      <c r="AM24" s="679"/>
      <c r="AN24" s="679"/>
      <c r="AO24" s="679"/>
      <c r="AP24" s="679"/>
      <c r="AQ24" s="679"/>
      <c r="AR24" s="473"/>
      <c r="AS24" s="473"/>
      <c r="AT24" s="473"/>
      <c r="AU24" s="473"/>
      <c r="AV24" s="473"/>
      <c r="AW24" s="473"/>
      <c r="AX24" s="473"/>
      <c r="AY24" s="473"/>
      <c r="AZ24" s="473"/>
      <c r="BA24" s="473"/>
      <c r="BB24" s="473"/>
      <c r="BC24" s="474"/>
      <c r="BD24" s="677"/>
      <c r="BE24" s="677"/>
      <c r="BF24" s="677"/>
      <c r="BG24" s="677"/>
      <c r="BH24" s="472"/>
      <c r="BI24" s="473"/>
      <c r="BJ24" s="473"/>
      <c r="BK24" s="473"/>
      <c r="BL24" s="473"/>
      <c r="BM24" s="473"/>
      <c r="BN24" s="473"/>
      <c r="BO24" s="473"/>
      <c r="BP24" s="473"/>
      <c r="BQ24" s="473"/>
      <c r="BR24" s="473"/>
      <c r="BS24" s="473"/>
      <c r="BT24" s="473"/>
      <c r="BU24" s="473"/>
      <c r="BV24" s="473"/>
      <c r="BW24" s="474"/>
      <c r="BX24" s="677"/>
      <c r="BY24" s="677"/>
      <c r="BZ24" s="677"/>
      <c r="CA24" s="677"/>
      <c r="CB24" s="472"/>
      <c r="CC24" s="473"/>
      <c r="CD24" s="473"/>
      <c r="CE24" s="473"/>
      <c r="CF24" s="473"/>
      <c r="CG24" s="473"/>
      <c r="CH24" s="473"/>
      <c r="CI24" s="473"/>
      <c r="CJ24" s="473"/>
      <c r="CK24" s="473"/>
      <c r="CL24" s="473"/>
      <c r="CM24" s="473"/>
      <c r="CN24" s="473"/>
      <c r="CO24" s="473"/>
      <c r="CP24" s="473"/>
      <c r="CQ24" s="474"/>
      <c r="CR24" s="728"/>
      <c r="CS24" s="729"/>
      <c r="CT24" s="729"/>
      <c r="CU24" s="729"/>
      <c r="CV24" s="729"/>
      <c r="CW24" s="729"/>
      <c r="CX24" s="729"/>
      <c r="CY24" s="729"/>
      <c r="CZ24" s="729"/>
      <c r="DA24" s="729"/>
      <c r="DB24" s="729"/>
      <c r="DC24" s="729"/>
      <c r="DD24" s="729"/>
      <c r="DE24" s="730"/>
      <c r="DF24" s="472"/>
      <c r="DG24" s="473"/>
      <c r="DH24" s="473"/>
      <c r="DI24" s="473"/>
      <c r="DJ24" s="473"/>
      <c r="DK24" s="473"/>
      <c r="DL24" s="473"/>
      <c r="DM24" s="473"/>
      <c r="DN24" s="473"/>
      <c r="DO24" s="473"/>
      <c r="DP24" s="473"/>
      <c r="DQ24" s="473"/>
      <c r="DR24" s="473"/>
      <c r="DS24" s="473"/>
      <c r="DT24" s="473"/>
      <c r="DU24" s="732"/>
      <c r="GC24" s="108"/>
    </row>
    <row r="25" spans="1:186" s="21" customFormat="1" ht="11.1" customHeight="1">
      <c r="B25" s="678"/>
      <c r="C25" s="679"/>
      <c r="D25" s="679"/>
      <c r="E25" s="679"/>
      <c r="F25" s="679"/>
      <c r="G25" s="679"/>
      <c r="H25" s="679"/>
      <c r="I25" s="679"/>
      <c r="J25" s="679"/>
      <c r="K25" s="679"/>
      <c r="L25" s="679"/>
      <c r="M25" s="679"/>
      <c r="N25" s="679"/>
      <c r="O25" s="679"/>
      <c r="P25" s="679"/>
      <c r="Q25" s="679"/>
      <c r="R25" s="679"/>
      <c r="S25" s="679"/>
      <c r="T25" s="679"/>
      <c r="U25" s="679"/>
      <c r="V25" s="679"/>
      <c r="W25" s="679" t="s">
        <v>98</v>
      </c>
      <c r="X25" s="679"/>
      <c r="Y25" s="679"/>
      <c r="Z25" s="679"/>
      <c r="AA25" s="679"/>
      <c r="AB25" s="679"/>
      <c r="AC25" s="679"/>
      <c r="AD25" s="679"/>
      <c r="AE25" s="679"/>
      <c r="AF25" s="679"/>
      <c r="AG25" s="679"/>
      <c r="AH25" s="679"/>
      <c r="AI25" s="679"/>
      <c r="AJ25" s="679"/>
      <c r="AK25" s="679"/>
      <c r="AL25" s="679"/>
      <c r="AM25" s="679"/>
      <c r="AN25" s="679"/>
      <c r="AO25" s="679"/>
      <c r="AP25" s="679"/>
      <c r="AQ25" s="679"/>
      <c r="AR25" s="684"/>
      <c r="AS25" s="684"/>
      <c r="AT25" s="684"/>
      <c r="AU25" s="684"/>
      <c r="AV25" s="684"/>
      <c r="AW25" s="684"/>
      <c r="AX25" s="684"/>
      <c r="AY25" s="684"/>
      <c r="AZ25" s="684"/>
      <c r="BA25" s="684"/>
      <c r="BB25" s="684"/>
      <c r="BC25" s="684"/>
      <c r="BD25" s="684"/>
      <c r="BE25" s="684"/>
      <c r="BF25" s="684"/>
      <c r="BG25" s="684"/>
      <c r="BH25" s="684"/>
      <c r="BI25" s="684"/>
      <c r="BJ25" s="684"/>
      <c r="BK25" s="684"/>
      <c r="BL25" s="684"/>
      <c r="BM25" s="684"/>
      <c r="BN25" s="684"/>
      <c r="BO25" s="684"/>
      <c r="BP25" s="684"/>
      <c r="BQ25" s="684"/>
      <c r="BR25" s="684"/>
      <c r="BS25" s="684"/>
      <c r="BT25" s="684"/>
      <c r="BU25" s="684"/>
      <c r="BV25" s="684"/>
      <c r="BW25" s="684"/>
      <c r="BX25" s="684"/>
      <c r="BY25" s="684"/>
      <c r="BZ25" s="684"/>
      <c r="CA25" s="684"/>
      <c r="CB25" s="684"/>
      <c r="CC25" s="684"/>
      <c r="CD25" s="685"/>
      <c r="CE25" s="676" t="s">
        <v>12</v>
      </c>
      <c r="CF25" s="676"/>
      <c r="CG25" s="676"/>
      <c r="CH25" s="676"/>
      <c r="CI25" s="690"/>
      <c r="CJ25" s="690"/>
      <c r="CK25" s="690"/>
      <c r="CL25" s="690"/>
      <c r="CM25" s="690"/>
      <c r="CN25" s="690"/>
      <c r="CO25" s="690"/>
      <c r="CP25" s="690"/>
      <c r="CQ25" s="690"/>
      <c r="CR25" s="690"/>
      <c r="CS25" s="690"/>
      <c r="CT25" s="690"/>
      <c r="CU25" s="690"/>
      <c r="CV25" s="690"/>
      <c r="CW25" s="690"/>
      <c r="CX25" s="690"/>
      <c r="CY25" s="690"/>
      <c r="CZ25" s="690"/>
      <c r="DA25" s="690"/>
      <c r="DB25" s="690"/>
      <c r="DC25" s="690"/>
      <c r="DD25" s="690"/>
      <c r="DE25" s="690"/>
      <c r="DF25" s="690"/>
      <c r="DG25" s="690"/>
      <c r="DH25" s="690"/>
      <c r="DI25" s="690"/>
      <c r="DJ25" s="690"/>
      <c r="DK25" s="690"/>
      <c r="DL25" s="690"/>
      <c r="DM25" s="690"/>
      <c r="DN25" s="690"/>
      <c r="DO25" s="690"/>
      <c r="DP25" s="690"/>
      <c r="DQ25" s="690"/>
      <c r="DR25" s="690"/>
      <c r="DS25" s="690"/>
      <c r="DT25" s="690"/>
      <c r="DU25" s="691"/>
      <c r="GC25" s="108"/>
    </row>
    <row r="26" spans="1:186" s="21" customFormat="1" ht="11.1" customHeight="1" thickBot="1">
      <c r="B26" s="680"/>
      <c r="C26" s="681"/>
      <c r="D26" s="681"/>
      <c r="E26" s="681"/>
      <c r="F26" s="681"/>
      <c r="G26" s="681"/>
      <c r="H26" s="681"/>
      <c r="I26" s="681"/>
      <c r="J26" s="681"/>
      <c r="K26" s="681"/>
      <c r="L26" s="681"/>
      <c r="M26" s="681"/>
      <c r="N26" s="681"/>
      <c r="O26" s="681"/>
      <c r="P26" s="681"/>
      <c r="Q26" s="681"/>
      <c r="R26" s="681"/>
      <c r="S26" s="681"/>
      <c r="T26" s="681"/>
      <c r="U26" s="681"/>
      <c r="V26" s="681"/>
      <c r="W26" s="681"/>
      <c r="X26" s="681"/>
      <c r="Y26" s="681"/>
      <c r="Z26" s="681"/>
      <c r="AA26" s="681"/>
      <c r="AB26" s="681"/>
      <c r="AC26" s="681"/>
      <c r="AD26" s="681"/>
      <c r="AE26" s="681"/>
      <c r="AF26" s="681"/>
      <c r="AG26" s="681"/>
      <c r="AH26" s="681"/>
      <c r="AI26" s="681"/>
      <c r="AJ26" s="681"/>
      <c r="AK26" s="681"/>
      <c r="AL26" s="681"/>
      <c r="AM26" s="681"/>
      <c r="AN26" s="681"/>
      <c r="AO26" s="681"/>
      <c r="AP26" s="681"/>
      <c r="AQ26" s="681"/>
      <c r="AR26" s="686"/>
      <c r="AS26" s="686"/>
      <c r="AT26" s="686"/>
      <c r="AU26" s="686"/>
      <c r="AV26" s="686"/>
      <c r="AW26" s="686"/>
      <c r="AX26" s="686"/>
      <c r="AY26" s="686"/>
      <c r="AZ26" s="686"/>
      <c r="BA26" s="686"/>
      <c r="BB26" s="686"/>
      <c r="BC26" s="686"/>
      <c r="BD26" s="686"/>
      <c r="BE26" s="686"/>
      <c r="BF26" s="686"/>
      <c r="BG26" s="686"/>
      <c r="BH26" s="686"/>
      <c r="BI26" s="686"/>
      <c r="BJ26" s="686"/>
      <c r="BK26" s="686"/>
      <c r="BL26" s="686"/>
      <c r="BM26" s="686"/>
      <c r="BN26" s="686"/>
      <c r="BO26" s="686"/>
      <c r="BP26" s="686"/>
      <c r="BQ26" s="686"/>
      <c r="BR26" s="686"/>
      <c r="BS26" s="686"/>
      <c r="BT26" s="686"/>
      <c r="BU26" s="686"/>
      <c r="BV26" s="686"/>
      <c r="BW26" s="686"/>
      <c r="BX26" s="686"/>
      <c r="BY26" s="686"/>
      <c r="BZ26" s="686"/>
      <c r="CA26" s="686"/>
      <c r="CB26" s="686"/>
      <c r="CC26" s="686"/>
      <c r="CD26" s="687"/>
      <c r="CE26" s="689"/>
      <c r="CF26" s="689"/>
      <c r="CG26" s="689"/>
      <c r="CH26" s="689"/>
      <c r="CI26" s="692"/>
      <c r="CJ26" s="692"/>
      <c r="CK26" s="692"/>
      <c r="CL26" s="692"/>
      <c r="CM26" s="692"/>
      <c r="CN26" s="692"/>
      <c r="CO26" s="692"/>
      <c r="CP26" s="692"/>
      <c r="CQ26" s="692"/>
      <c r="CR26" s="692"/>
      <c r="CS26" s="692"/>
      <c r="CT26" s="692"/>
      <c r="CU26" s="692"/>
      <c r="CV26" s="692"/>
      <c r="CW26" s="692"/>
      <c r="CX26" s="692"/>
      <c r="CY26" s="692"/>
      <c r="CZ26" s="692"/>
      <c r="DA26" s="692"/>
      <c r="DB26" s="692"/>
      <c r="DC26" s="692"/>
      <c r="DD26" s="692"/>
      <c r="DE26" s="692"/>
      <c r="DF26" s="692"/>
      <c r="DG26" s="692"/>
      <c r="DH26" s="692"/>
      <c r="DI26" s="692"/>
      <c r="DJ26" s="692"/>
      <c r="DK26" s="692"/>
      <c r="DL26" s="692"/>
      <c r="DM26" s="692"/>
      <c r="DN26" s="692"/>
      <c r="DO26" s="692"/>
      <c r="DP26" s="692"/>
      <c r="DQ26" s="692"/>
      <c r="DR26" s="692"/>
      <c r="DS26" s="692"/>
      <c r="DT26" s="692"/>
      <c r="DU26" s="693"/>
      <c r="DV26" s="109"/>
      <c r="DW26" s="109"/>
      <c r="DX26" s="109"/>
      <c r="DY26" s="109"/>
      <c r="DZ26" s="109"/>
      <c r="EA26" s="109"/>
      <c r="EB26" s="109"/>
      <c r="EC26" s="109"/>
      <c r="ED26" s="109"/>
      <c r="EE26" s="109"/>
      <c r="EF26" s="109"/>
      <c r="EG26" s="109"/>
      <c r="EH26" s="109"/>
      <c r="EI26" s="109"/>
      <c r="EJ26" s="109"/>
      <c r="EK26" s="109"/>
      <c r="EL26" s="109"/>
      <c r="EM26" s="109"/>
      <c r="EN26" s="109"/>
      <c r="EO26" s="109"/>
      <c r="EP26" s="109"/>
      <c r="EQ26" s="109"/>
      <c r="ER26" s="109"/>
      <c r="ES26" s="109"/>
      <c r="ET26" s="109"/>
      <c r="EU26" s="109"/>
      <c r="EV26" s="109"/>
      <c r="EW26" s="109"/>
      <c r="EX26" s="109"/>
      <c r="EY26" s="109"/>
      <c r="EZ26" s="109"/>
      <c r="FA26" s="109"/>
      <c r="FB26" s="109"/>
      <c r="FC26" s="109"/>
      <c r="FD26" s="109"/>
      <c r="FE26" s="109"/>
      <c r="FF26" s="109"/>
      <c r="FG26" s="109"/>
      <c r="FH26" s="109"/>
      <c r="FI26" s="109"/>
      <c r="FJ26" s="109"/>
      <c r="FK26" s="109"/>
      <c r="FL26" s="109"/>
      <c r="FM26" s="109"/>
      <c r="FN26" s="109"/>
      <c r="FO26" s="109"/>
      <c r="FP26" s="109"/>
      <c r="FQ26" s="109"/>
      <c r="FR26" s="109"/>
      <c r="FS26" s="109"/>
      <c r="FT26" s="109"/>
      <c r="FU26" s="109"/>
      <c r="FV26" s="109"/>
      <c r="FW26" s="109"/>
      <c r="FX26" s="109"/>
      <c r="FY26" s="109"/>
      <c r="FZ26" s="109"/>
      <c r="GA26" s="109"/>
      <c r="GB26" s="109"/>
      <c r="GC26" s="110"/>
    </row>
    <row r="27" spans="1:186" s="21" customFormat="1" ht="11.1" customHeight="1">
      <c r="B27" s="3"/>
      <c r="C27" s="3"/>
      <c r="D27" s="27"/>
      <c r="E27" s="27"/>
      <c r="F27" s="27"/>
      <c r="G27" s="27"/>
      <c r="H27" s="27"/>
      <c r="I27" s="27"/>
      <c r="J27" s="27"/>
      <c r="K27" s="27"/>
      <c r="L27" s="27"/>
      <c r="M27" s="27"/>
      <c r="N27" s="27"/>
      <c r="O27" s="27"/>
      <c r="P27" s="27"/>
      <c r="Q27" s="27"/>
      <c r="R27" s="27"/>
      <c r="S27" s="27"/>
      <c r="T27" s="27"/>
      <c r="U27" s="27"/>
      <c r="V27" s="27"/>
    </row>
    <row r="28" spans="1:186" s="21" customFormat="1" ht="11.1" customHeight="1" thickBot="1">
      <c r="B28" s="3"/>
      <c r="C28" s="3"/>
      <c r="D28" s="27"/>
      <c r="E28" s="27"/>
      <c r="F28" s="27"/>
      <c r="G28" s="27"/>
      <c r="H28" s="27"/>
      <c r="I28" s="27"/>
      <c r="J28" s="27"/>
      <c r="K28" s="27"/>
      <c r="L28" s="27"/>
      <c r="M28" s="27"/>
      <c r="N28" s="27"/>
      <c r="O28" s="27"/>
      <c r="P28" s="27"/>
      <c r="Q28" s="27"/>
      <c r="R28" s="27"/>
      <c r="S28" s="27"/>
      <c r="T28" s="27"/>
      <c r="U28" s="27"/>
      <c r="V28" s="27"/>
    </row>
    <row r="29" spans="1:186" s="21" customFormat="1" ht="11.1" customHeight="1" thickBot="1">
      <c r="B29" s="706" t="s">
        <v>7</v>
      </c>
      <c r="C29" s="707"/>
      <c r="D29" s="707"/>
      <c r="E29" s="707"/>
      <c r="F29" s="707"/>
      <c r="G29" s="707"/>
      <c r="H29" s="707"/>
      <c r="I29" s="707"/>
      <c r="J29" s="707"/>
      <c r="K29" s="707"/>
      <c r="L29" s="707"/>
      <c r="M29" s="707"/>
      <c r="N29" s="707"/>
      <c r="O29" s="707"/>
      <c r="P29" s="707"/>
      <c r="Q29" s="707"/>
      <c r="R29" s="707"/>
      <c r="S29" s="707"/>
      <c r="T29" s="707"/>
      <c r="U29" s="707"/>
      <c r="V29" s="707"/>
      <c r="W29" s="707"/>
      <c r="X29" s="707"/>
      <c r="Y29" s="707"/>
      <c r="Z29" s="707"/>
      <c r="AA29" s="707"/>
      <c r="AB29" s="707"/>
      <c r="AC29" s="707"/>
      <c r="AD29" s="707"/>
      <c r="AE29" s="707"/>
      <c r="AF29" s="707"/>
      <c r="AG29" s="707"/>
      <c r="AH29" s="707"/>
      <c r="AI29" s="707"/>
      <c r="AJ29" s="707"/>
      <c r="AK29" s="707"/>
      <c r="AL29" s="707"/>
      <c r="AM29" s="707"/>
      <c r="AN29" s="707"/>
      <c r="AO29" s="707"/>
      <c r="AP29" s="707"/>
      <c r="AQ29" s="707"/>
      <c r="AR29" s="708" t="s">
        <v>99</v>
      </c>
      <c r="AS29" s="708"/>
      <c r="AT29" s="708"/>
      <c r="AU29" s="708"/>
      <c r="AV29" s="708"/>
      <c r="AW29" s="708"/>
      <c r="AX29" s="708"/>
      <c r="AY29" s="708"/>
      <c r="AZ29" s="708"/>
      <c r="BA29" s="708"/>
      <c r="BB29" s="708"/>
      <c r="BC29" s="708"/>
      <c r="BD29" s="708"/>
      <c r="BE29" s="708"/>
      <c r="BF29" s="708"/>
      <c r="BG29" s="708"/>
      <c r="BH29" s="708"/>
      <c r="BI29" s="708"/>
      <c r="BJ29" s="708"/>
      <c r="BK29" s="708"/>
      <c r="BL29" s="708"/>
      <c r="BM29" s="708"/>
      <c r="BN29" s="708"/>
      <c r="BO29" s="708"/>
      <c r="BP29" s="708"/>
      <c r="BQ29" s="708"/>
      <c r="BR29" s="708"/>
      <c r="BS29" s="708"/>
      <c r="BT29" s="708"/>
      <c r="BU29" s="708"/>
      <c r="BV29" s="708"/>
      <c r="BW29" s="708"/>
      <c r="BX29" s="708"/>
      <c r="BY29" s="708"/>
      <c r="BZ29" s="708"/>
      <c r="CA29" s="708"/>
      <c r="CB29" s="708"/>
      <c r="CC29" s="708"/>
      <c r="CD29" s="708"/>
      <c r="CE29" s="708"/>
      <c r="CF29" s="708"/>
      <c r="CG29" s="708"/>
      <c r="CH29" s="708"/>
      <c r="CI29" s="708"/>
      <c r="CJ29" s="708"/>
      <c r="CK29" s="708"/>
      <c r="CL29" s="708"/>
      <c r="CM29" s="708"/>
      <c r="CN29" s="708"/>
      <c r="CO29" s="708"/>
      <c r="CP29" s="708"/>
      <c r="CQ29" s="708"/>
      <c r="CR29" s="708"/>
      <c r="CS29" s="708"/>
      <c r="CT29" s="708"/>
      <c r="CU29" s="708"/>
      <c r="CV29" s="708"/>
      <c r="CW29" s="708"/>
      <c r="CX29" s="708"/>
      <c r="CY29" s="708"/>
      <c r="CZ29" s="708"/>
      <c r="DA29" s="708"/>
      <c r="DB29" s="708"/>
      <c r="DC29" s="708"/>
      <c r="DD29" s="708"/>
      <c r="DE29" s="708"/>
      <c r="DF29" s="708"/>
      <c r="DG29" s="708"/>
      <c r="DH29" s="708"/>
      <c r="DI29" s="708"/>
      <c r="DJ29" s="708"/>
      <c r="DK29" s="708"/>
      <c r="DL29" s="708"/>
      <c r="DM29" s="708"/>
      <c r="DN29" s="708"/>
      <c r="DO29" s="708"/>
      <c r="DP29" s="708"/>
      <c r="DQ29" s="708"/>
      <c r="DR29" s="708"/>
      <c r="DS29" s="708"/>
      <c r="DT29" s="708"/>
      <c r="DU29" s="709"/>
      <c r="DV29" s="712" t="s">
        <v>89</v>
      </c>
      <c r="DW29" s="712"/>
      <c r="DX29" s="712"/>
      <c r="DY29" s="712"/>
      <c r="DZ29" s="712"/>
      <c r="EA29" s="712"/>
      <c r="EB29" s="712"/>
      <c r="EC29" s="712"/>
      <c r="ED29" s="712"/>
      <c r="EE29" s="712"/>
      <c r="EF29" s="712"/>
      <c r="EG29" s="712"/>
      <c r="EH29" s="712"/>
      <c r="EI29" s="712"/>
      <c r="EJ29" s="712"/>
      <c r="EK29" s="712"/>
      <c r="EL29" s="712"/>
      <c r="EM29" s="712"/>
      <c r="EN29" s="712"/>
      <c r="EO29" s="712"/>
      <c r="EP29" s="712"/>
      <c r="EQ29" s="712"/>
      <c r="ER29" s="712"/>
      <c r="ES29" s="712"/>
      <c r="ET29" s="712"/>
      <c r="EU29" s="712"/>
      <c r="EV29" s="712"/>
      <c r="EW29" s="712"/>
      <c r="EX29" s="712"/>
      <c r="EY29" s="712"/>
      <c r="EZ29" s="712"/>
      <c r="FA29" s="712"/>
      <c r="FB29" s="712"/>
      <c r="FC29" s="712"/>
      <c r="FD29" s="712"/>
      <c r="FE29" s="712"/>
      <c r="FF29" s="712"/>
      <c r="FG29" s="712"/>
      <c r="FH29" s="712"/>
      <c r="FI29" s="712"/>
      <c r="FJ29" s="712"/>
      <c r="FK29" s="712"/>
      <c r="FL29" s="712"/>
      <c r="FM29" s="712"/>
      <c r="FN29" s="712"/>
      <c r="FO29" s="712"/>
      <c r="FP29" s="712"/>
      <c r="FQ29" s="712"/>
      <c r="FR29" s="712"/>
      <c r="FS29" s="712"/>
      <c r="FT29" s="712"/>
      <c r="FU29" s="712"/>
      <c r="FV29" s="712"/>
      <c r="FW29" s="712"/>
      <c r="FX29" s="712"/>
      <c r="FY29" s="712"/>
      <c r="FZ29" s="712"/>
      <c r="GA29" s="712"/>
      <c r="GB29" s="712"/>
      <c r="GC29" s="713"/>
    </row>
    <row r="30" spans="1:186" s="21" customFormat="1" ht="11.1" customHeight="1" thickTop="1">
      <c r="B30" s="678"/>
      <c r="C30" s="679"/>
      <c r="D30" s="679"/>
      <c r="E30" s="679"/>
      <c r="F30" s="679"/>
      <c r="G30" s="679"/>
      <c r="H30" s="679"/>
      <c r="I30" s="679"/>
      <c r="J30" s="679"/>
      <c r="K30" s="679"/>
      <c r="L30" s="679"/>
      <c r="M30" s="679"/>
      <c r="N30" s="679"/>
      <c r="O30" s="679"/>
      <c r="P30" s="679"/>
      <c r="Q30" s="679"/>
      <c r="R30" s="679"/>
      <c r="S30" s="679"/>
      <c r="T30" s="679"/>
      <c r="U30" s="679"/>
      <c r="V30" s="679"/>
      <c r="W30" s="679"/>
      <c r="X30" s="679"/>
      <c r="Y30" s="679"/>
      <c r="Z30" s="679"/>
      <c r="AA30" s="679"/>
      <c r="AB30" s="679"/>
      <c r="AC30" s="679"/>
      <c r="AD30" s="679"/>
      <c r="AE30" s="679"/>
      <c r="AF30" s="679"/>
      <c r="AG30" s="679"/>
      <c r="AH30" s="679"/>
      <c r="AI30" s="679"/>
      <c r="AJ30" s="679"/>
      <c r="AK30" s="679"/>
      <c r="AL30" s="679"/>
      <c r="AM30" s="679"/>
      <c r="AN30" s="679"/>
      <c r="AO30" s="679"/>
      <c r="AP30" s="679"/>
      <c r="AQ30" s="679"/>
      <c r="AR30" s="710"/>
      <c r="AS30" s="710"/>
      <c r="AT30" s="710"/>
      <c r="AU30" s="710"/>
      <c r="AV30" s="710"/>
      <c r="AW30" s="710"/>
      <c r="AX30" s="710"/>
      <c r="AY30" s="710"/>
      <c r="AZ30" s="710"/>
      <c r="BA30" s="710"/>
      <c r="BB30" s="710"/>
      <c r="BC30" s="710"/>
      <c r="BD30" s="710"/>
      <c r="BE30" s="710"/>
      <c r="BF30" s="710"/>
      <c r="BG30" s="710"/>
      <c r="BH30" s="710"/>
      <c r="BI30" s="710"/>
      <c r="BJ30" s="710"/>
      <c r="BK30" s="710"/>
      <c r="BL30" s="710"/>
      <c r="BM30" s="710"/>
      <c r="BN30" s="710"/>
      <c r="BO30" s="710"/>
      <c r="BP30" s="710"/>
      <c r="BQ30" s="710"/>
      <c r="BR30" s="710"/>
      <c r="BS30" s="710"/>
      <c r="BT30" s="710"/>
      <c r="BU30" s="710"/>
      <c r="BV30" s="710"/>
      <c r="BW30" s="710"/>
      <c r="BX30" s="710"/>
      <c r="BY30" s="710"/>
      <c r="BZ30" s="710"/>
      <c r="CA30" s="710"/>
      <c r="CB30" s="710"/>
      <c r="CC30" s="710"/>
      <c r="CD30" s="710"/>
      <c r="CE30" s="710"/>
      <c r="CF30" s="710"/>
      <c r="CG30" s="710"/>
      <c r="CH30" s="710"/>
      <c r="CI30" s="710"/>
      <c r="CJ30" s="710"/>
      <c r="CK30" s="710"/>
      <c r="CL30" s="710"/>
      <c r="CM30" s="710"/>
      <c r="CN30" s="710"/>
      <c r="CO30" s="710"/>
      <c r="CP30" s="710"/>
      <c r="CQ30" s="710"/>
      <c r="CR30" s="710"/>
      <c r="CS30" s="710"/>
      <c r="CT30" s="710"/>
      <c r="CU30" s="710"/>
      <c r="CV30" s="710"/>
      <c r="CW30" s="710"/>
      <c r="CX30" s="710"/>
      <c r="CY30" s="710"/>
      <c r="CZ30" s="710"/>
      <c r="DA30" s="710"/>
      <c r="DB30" s="710"/>
      <c r="DC30" s="710"/>
      <c r="DD30" s="710"/>
      <c r="DE30" s="710"/>
      <c r="DF30" s="710"/>
      <c r="DG30" s="710"/>
      <c r="DH30" s="710"/>
      <c r="DI30" s="710"/>
      <c r="DJ30" s="710"/>
      <c r="DK30" s="710"/>
      <c r="DL30" s="710"/>
      <c r="DM30" s="710"/>
      <c r="DN30" s="710"/>
      <c r="DO30" s="710"/>
      <c r="DP30" s="710"/>
      <c r="DQ30" s="710"/>
      <c r="DR30" s="710"/>
      <c r="DS30" s="710"/>
      <c r="DT30" s="710"/>
      <c r="DU30" s="711"/>
      <c r="DV30" s="714"/>
      <c r="DW30" s="714"/>
      <c r="DX30" s="714"/>
      <c r="DY30" s="714"/>
      <c r="DZ30" s="714"/>
      <c r="EA30" s="714"/>
      <c r="EB30" s="714"/>
      <c r="EC30" s="714"/>
      <c r="ED30" s="714"/>
      <c r="EE30" s="714"/>
      <c r="EF30" s="714"/>
      <c r="EG30" s="714"/>
      <c r="EH30" s="714"/>
      <c r="EI30" s="714"/>
      <c r="EJ30" s="714"/>
      <c r="EK30" s="714"/>
      <c r="EL30" s="714"/>
      <c r="EM30" s="714"/>
      <c r="EN30" s="714"/>
      <c r="EO30" s="714"/>
      <c r="EP30" s="714"/>
      <c r="EQ30" s="714"/>
      <c r="ER30" s="714"/>
      <c r="ES30" s="714"/>
      <c r="ET30" s="714"/>
      <c r="EU30" s="714"/>
      <c r="EV30" s="714"/>
      <c r="EW30" s="714"/>
      <c r="EX30" s="714"/>
      <c r="EY30" s="714"/>
      <c r="EZ30" s="714"/>
      <c r="FA30" s="714"/>
      <c r="FB30" s="714"/>
      <c r="FC30" s="714"/>
      <c r="FD30" s="714"/>
      <c r="FE30" s="714"/>
      <c r="FF30" s="714"/>
      <c r="FG30" s="714"/>
      <c r="FH30" s="714"/>
      <c r="FI30" s="714"/>
      <c r="FJ30" s="714"/>
      <c r="FK30" s="714"/>
      <c r="FL30" s="714"/>
      <c r="FM30" s="714"/>
      <c r="FN30" s="714"/>
      <c r="FO30" s="714"/>
      <c r="FP30" s="714"/>
      <c r="FQ30" s="714"/>
      <c r="FR30" s="714"/>
      <c r="FS30" s="714"/>
      <c r="FT30" s="714"/>
      <c r="FU30" s="714"/>
      <c r="FV30" s="714"/>
      <c r="FW30" s="714"/>
      <c r="FX30" s="714"/>
      <c r="FY30" s="714"/>
      <c r="FZ30" s="714"/>
      <c r="GA30" s="714"/>
      <c r="GB30" s="714"/>
      <c r="GC30" s="715"/>
      <c r="GD30" s="111"/>
    </row>
    <row r="31" spans="1:186" s="21" customFormat="1" ht="11.1" customHeight="1">
      <c r="B31" s="678" t="s">
        <v>90</v>
      </c>
      <c r="C31" s="679"/>
      <c r="D31" s="679"/>
      <c r="E31" s="679"/>
      <c r="F31" s="679"/>
      <c r="G31" s="679"/>
      <c r="H31" s="679"/>
      <c r="I31" s="679"/>
      <c r="J31" s="679"/>
      <c r="K31" s="679"/>
      <c r="L31" s="679"/>
      <c r="M31" s="679"/>
      <c r="N31" s="679"/>
      <c r="O31" s="679"/>
      <c r="P31" s="679"/>
      <c r="Q31" s="679"/>
      <c r="R31" s="679"/>
      <c r="S31" s="679"/>
      <c r="T31" s="679"/>
      <c r="U31" s="679"/>
      <c r="V31" s="679"/>
      <c r="W31" s="679"/>
      <c r="X31" s="679"/>
      <c r="Y31" s="679"/>
      <c r="Z31" s="679"/>
      <c r="AA31" s="679"/>
      <c r="AB31" s="679"/>
      <c r="AC31" s="679"/>
      <c r="AD31" s="679"/>
      <c r="AE31" s="679"/>
      <c r="AF31" s="679"/>
      <c r="AG31" s="679"/>
      <c r="AH31" s="679"/>
      <c r="AI31" s="679"/>
      <c r="AJ31" s="679"/>
      <c r="AK31" s="679"/>
      <c r="AL31" s="679"/>
      <c r="AM31" s="679"/>
      <c r="AN31" s="679"/>
      <c r="AO31" s="679"/>
      <c r="AP31" s="679"/>
      <c r="AQ31" s="679"/>
      <c r="AR31" s="684"/>
      <c r="AS31" s="684"/>
      <c r="AT31" s="684"/>
      <c r="AU31" s="684"/>
      <c r="AV31" s="684"/>
      <c r="AW31" s="684"/>
      <c r="AX31" s="684"/>
      <c r="AY31" s="684"/>
      <c r="AZ31" s="684"/>
      <c r="BA31" s="684"/>
      <c r="BB31" s="684"/>
      <c r="BC31" s="684"/>
      <c r="BD31" s="684"/>
      <c r="BE31" s="684"/>
      <c r="BF31" s="684"/>
      <c r="BG31" s="684"/>
      <c r="BH31" s="684"/>
      <c r="BI31" s="684"/>
      <c r="BJ31" s="684"/>
      <c r="BK31" s="684"/>
      <c r="BL31" s="684"/>
      <c r="BM31" s="684"/>
      <c r="BN31" s="684"/>
      <c r="BO31" s="684"/>
      <c r="BP31" s="684"/>
      <c r="BQ31" s="684"/>
      <c r="BR31" s="684"/>
      <c r="BS31" s="684"/>
      <c r="BT31" s="684"/>
      <c r="BU31" s="684"/>
      <c r="BV31" s="684"/>
      <c r="BW31" s="684"/>
      <c r="BX31" s="684"/>
      <c r="BY31" s="684"/>
      <c r="BZ31" s="684"/>
      <c r="CA31" s="684"/>
      <c r="CB31" s="684"/>
      <c r="CC31" s="684"/>
      <c r="CD31" s="684"/>
      <c r="CE31" s="684"/>
      <c r="CF31" s="684"/>
      <c r="CG31" s="684"/>
      <c r="CH31" s="684"/>
      <c r="CI31" s="684"/>
      <c r="CJ31" s="684"/>
      <c r="CK31" s="684"/>
      <c r="CL31" s="684"/>
      <c r="CM31" s="684"/>
      <c r="CN31" s="684"/>
      <c r="CO31" s="684"/>
      <c r="CP31" s="684"/>
      <c r="CQ31" s="684"/>
      <c r="CR31" s="684"/>
      <c r="CS31" s="684"/>
      <c r="CT31" s="684"/>
      <c r="CU31" s="684"/>
      <c r="CV31" s="684"/>
      <c r="CW31" s="684"/>
      <c r="CX31" s="684"/>
      <c r="CY31" s="684"/>
      <c r="CZ31" s="684"/>
      <c r="DA31" s="684"/>
      <c r="DB31" s="684"/>
      <c r="DC31" s="684"/>
      <c r="DD31" s="684"/>
      <c r="DE31" s="684"/>
      <c r="DF31" s="684"/>
      <c r="DG31" s="684"/>
      <c r="DH31" s="684"/>
      <c r="DI31" s="684"/>
      <c r="DJ31" s="684"/>
      <c r="DK31" s="684"/>
      <c r="DL31" s="684"/>
      <c r="DM31" s="684"/>
      <c r="DN31" s="684"/>
      <c r="DO31" s="684"/>
      <c r="DP31" s="684"/>
      <c r="DQ31" s="684"/>
      <c r="DR31" s="684"/>
      <c r="DS31" s="684"/>
      <c r="DT31" s="684"/>
      <c r="DU31" s="716"/>
      <c r="DV31" s="717"/>
      <c r="DW31" s="695"/>
      <c r="DX31" s="695"/>
      <c r="DY31" s="695"/>
      <c r="DZ31" s="695"/>
      <c r="EA31" s="695"/>
      <c r="EB31" s="695"/>
      <c r="EC31" s="695"/>
      <c r="ED31" s="695"/>
      <c r="EE31" s="695"/>
      <c r="EF31" s="695"/>
      <c r="EG31" s="695"/>
      <c r="EH31" s="695"/>
      <c r="EI31" s="695"/>
      <c r="EJ31" s="695"/>
      <c r="EK31" s="695"/>
      <c r="EL31" s="695"/>
      <c r="EM31" s="695"/>
      <c r="EN31" s="695"/>
      <c r="EO31" s="695"/>
      <c r="EP31" s="695"/>
      <c r="EQ31" s="695"/>
      <c r="ER31" s="695"/>
      <c r="ES31" s="695"/>
      <c r="ET31" s="695"/>
      <c r="EU31" s="695"/>
      <c r="EV31" s="695"/>
      <c r="EW31" s="695"/>
      <c r="EX31" s="695"/>
      <c r="EY31" s="695"/>
      <c r="EZ31" s="695"/>
      <c r="FA31" s="695"/>
      <c r="FB31" s="695"/>
      <c r="FC31" s="695"/>
      <c r="FD31" s="695"/>
      <c r="FE31" s="695"/>
      <c r="FF31" s="695"/>
      <c r="FG31" s="695"/>
      <c r="FH31" s="695"/>
      <c r="FI31" s="695"/>
      <c r="FJ31" s="695"/>
      <c r="FK31" s="695"/>
      <c r="FL31" s="695"/>
      <c r="FM31" s="695"/>
      <c r="FN31" s="695"/>
      <c r="FO31" s="695"/>
      <c r="FP31" s="695"/>
      <c r="FQ31" s="695"/>
      <c r="FR31" s="695"/>
      <c r="FS31" s="695"/>
      <c r="FT31" s="695"/>
      <c r="FU31" s="695"/>
      <c r="FV31" s="695"/>
      <c r="FW31" s="695"/>
      <c r="FX31" s="695"/>
      <c r="FY31" s="695"/>
      <c r="FZ31" s="695"/>
      <c r="GA31" s="695"/>
      <c r="GB31" s="695"/>
      <c r="GC31" s="697"/>
      <c r="GD31" s="111"/>
    </row>
    <row r="32" spans="1:186" s="21" customFormat="1" ht="11.1" customHeight="1">
      <c r="B32" s="678"/>
      <c r="C32" s="679"/>
      <c r="D32" s="679"/>
      <c r="E32" s="679"/>
      <c r="F32" s="679"/>
      <c r="G32" s="679"/>
      <c r="H32" s="679"/>
      <c r="I32" s="679"/>
      <c r="J32" s="679"/>
      <c r="K32" s="679"/>
      <c r="L32" s="679"/>
      <c r="M32" s="679"/>
      <c r="N32" s="679"/>
      <c r="O32" s="679"/>
      <c r="P32" s="679"/>
      <c r="Q32" s="679"/>
      <c r="R32" s="679"/>
      <c r="S32" s="679"/>
      <c r="T32" s="679"/>
      <c r="U32" s="679"/>
      <c r="V32" s="679"/>
      <c r="W32" s="679"/>
      <c r="X32" s="679"/>
      <c r="Y32" s="679"/>
      <c r="Z32" s="679"/>
      <c r="AA32" s="679"/>
      <c r="AB32" s="679"/>
      <c r="AC32" s="679"/>
      <c r="AD32" s="679"/>
      <c r="AE32" s="679"/>
      <c r="AF32" s="679"/>
      <c r="AG32" s="679"/>
      <c r="AH32" s="679"/>
      <c r="AI32" s="679"/>
      <c r="AJ32" s="679"/>
      <c r="AK32" s="679"/>
      <c r="AL32" s="679"/>
      <c r="AM32" s="679"/>
      <c r="AN32" s="679"/>
      <c r="AO32" s="679"/>
      <c r="AP32" s="679"/>
      <c r="AQ32" s="679"/>
      <c r="AR32" s="710"/>
      <c r="AS32" s="710"/>
      <c r="AT32" s="710"/>
      <c r="AU32" s="710"/>
      <c r="AV32" s="710"/>
      <c r="AW32" s="710"/>
      <c r="AX32" s="710"/>
      <c r="AY32" s="710"/>
      <c r="AZ32" s="710"/>
      <c r="BA32" s="710"/>
      <c r="BB32" s="710"/>
      <c r="BC32" s="710"/>
      <c r="BD32" s="710"/>
      <c r="BE32" s="710"/>
      <c r="BF32" s="710"/>
      <c r="BG32" s="710"/>
      <c r="BH32" s="710"/>
      <c r="BI32" s="710"/>
      <c r="BJ32" s="710"/>
      <c r="BK32" s="710"/>
      <c r="BL32" s="710"/>
      <c r="BM32" s="710"/>
      <c r="BN32" s="710"/>
      <c r="BO32" s="710"/>
      <c r="BP32" s="710"/>
      <c r="BQ32" s="710"/>
      <c r="BR32" s="710"/>
      <c r="BS32" s="710"/>
      <c r="BT32" s="710"/>
      <c r="BU32" s="710"/>
      <c r="BV32" s="710"/>
      <c r="BW32" s="710"/>
      <c r="BX32" s="710"/>
      <c r="BY32" s="710"/>
      <c r="BZ32" s="710"/>
      <c r="CA32" s="710"/>
      <c r="CB32" s="710"/>
      <c r="CC32" s="710"/>
      <c r="CD32" s="710"/>
      <c r="CE32" s="710"/>
      <c r="CF32" s="710"/>
      <c r="CG32" s="710"/>
      <c r="CH32" s="710"/>
      <c r="CI32" s="710"/>
      <c r="CJ32" s="710"/>
      <c r="CK32" s="710"/>
      <c r="CL32" s="710"/>
      <c r="CM32" s="710"/>
      <c r="CN32" s="710"/>
      <c r="CO32" s="710"/>
      <c r="CP32" s="710"/>
      <c r="CQ32" s="710"/>
      <c r="CR32" s="710"/>
      <c r="CS32" s="710"/>
      <c r="CT32" s="710"/>
      <c r="CU32" s="710"/>
      <c r="CV32" s="710"/>
      <c r="CW32" s="710"/>
      <c r="CX32" s="710"/>
      <c r="CY32" s="710"/>
      <c r="CZ32" s="710"/>
      <c r="DA32" s="710"/>
      <c r="DB32" s="710"/>
      <c r="DC32" s="710"/>
      <c r="DD32" s="710"/>
      <c r="DE32" s="710"/>
      <c r="DF32" s="710"/>
      <c r="DG32" s="710"/>
      <c r="DH32" s="710"/>
      <c r="DI32" s="710"/>
      <c r="DJ32" s="710"/>
      <c r="DK32" s="710"/>
      <c r="DL32" s="710"/>
      <c r="DM32" s="710"/>
      <c r="DN32" s="710"/>
      <c r="DO32" s="710"/>
      <c r="DP32" s="710"/>
      <c r="DQ32" s="710"/>
      <c r="DR32" s="710"/>
      <c r="DS32" s="710"/>
      <c r="DT32" s="710"/>
      <c r="DU32" s="711"/>
      <c r="DV32" s="705"/>
      <c r="DW32" s="696"/>
      <c r="DX32" s="696"/>
      <c r="DY32" s="696"/>
      <c r="DZ32" s="696"/>
      <c r="EA32" s="696"/>
      <c r="EB32" s="696"/>
      <c r="EC32" s="696"/>
      <c r="ED32" s="696"/>
      <c r="EE32" s="696"/>
      <c r="EF32" s="696"/>
      <c r="EG32" s="696"/>
      <c r="EH32" s="696"/>
      <c r="EI32" s="696"/>
      <c r="EJ32" s="696"/>
      <c r="EK32" s="696"/>
      <c r="EL32" s="696"/>
      <c r="EM32" s="696"/>
      <c r="EN32" s="696"/>
      <c r="EO32" s="696"/>
      <c r="EP32" s="696"/>
      <c r="EQ32" s="696"/>
      <c r="ER32" s="696"/>
      <c r="ES32" s="696"/>
      <c r="ET32" s="696"/>
      <c r="EU32" s="696"/>
      <c r="EV32" s="696"/>
      <c r="EW32" s="696"/>
      <c r="EX32" s="696"/>
      <c r="EY32" s="696"/>
      <c r="EZ32" s="696"/>
      <c r="FA32" s="696"/>
      <c r="FB32" s="696"/>
      <c r="FC32" s="696"/>
      <c r="FD32" s="696"/>
      <c r="FE32" s="696"/>
      <c r="FF32" s="696"/>
      <c r="FG32" s="696"/>
      <c r="FH32" s="696"/>
      <c r="FI32" s="696"/>
      <c r="FJ32" s="696"/>
      <c r="FK32" s="696"/>
      <c r="FL32" s="696"/>
      <c r="FM32" s="696"/>
      <c r="FN32" s="696"/>
      <c r="FO32" s="696"/>
      <c r="FP32" s="696"/>
      <c r="FQ32" s="696"/>
      <c r="FR32" s="696"/>
      <c r="FS32" s="696"/>
      <c r="FT32" s="696"/>
      <c r="FU32" s="696"/>
      <c r="FV32" s="696"/>
      <c r="FW32" s="696"/>
      <c r="FX32" s="696"/>
      <c r="FY32" s="696"/>
      <c r="FZ32" s="696"/>
      <c r="GA32" s="696"/>
      <c r="GB32" s="696"/>
      <c r="GC32" s="698"/>
      <c r="GD32" s="111"/>
    </row>
    <row r="33" spans="1:186" s="21" customFormat="1" ht="11.1" customHeight="1">
      <c r="B33" s="678" t="s">
        <v>91</v>
      </c>
      <c r="C33" s="679"/>
      <c r="D33" s="679"/>
      <c r="E33" s="679"/>
      <c r="F33" s="679"/>
      <c r="G33" s="679"/>
      <c r="H33" s="679"/>
      <c r="I33" s="679"/>
      <c r="J33" s="679"/>
      <c r="K33" s="679"/>
      <c r="L33" s="679"/>
      <c r="M33" s="679"/>
      <c r="N33" s="679"/>
      <c r="O33" s="679"/>
      <c r="P33" s="679"/>
      <c r="Q33" s="679"/>
      <c r="R33" s="679"/>
      <c r="S33" s="679"/>
      <c r="T33" s="679"/>
      <c r="U33" s="679"/>
      <c r="V33" s="679"/>
      <c r="W33" s="679" t="s">
        <v>92</v>
      </c>
      <c r="X33" s="679"/>
      <c r="Y33" s="679"/>
      <c r="Z33" s="679"/>
      <c r="AA33" s="679"/>
      <c r="AB33" s="679"/>
      <c r="AC33" s="679"/>
      <c r="AD33" s="679"/>
      <c r="AE33" s="679"/>
      <c r="AF33" s="679"/>
      <c r="AG33" s="679"/>
      <c r="AH33" s="679"/>
      <c r="AI33" s="679"/>
      <c r="AJ33" s="679"/>
      <c r="AK33" s="679"/>
      <c r="AL33" s="679"/>
      <c r="AM33" s="679"/>
      <c r="AN33" s="679"/>
      <c r="AO33" s="679"/>
      <c r="AP33" s="679"/>
      <c r="AQ33" s="679"/>
      <c r="AR33" s="694"/>
      <c r="AS33" s="690"/>
      <c r="AT33" s="690"/>
      <c r="AU33" s="690"/>
      <c r="AV33" s="690"/>
      <c r="AW33" s="690"/>
      <c r="AX33" s="690"/>
      <c r="AY33" s="690"/>
      <c r="AZ33" s="690"/>
      <c r="BA33" s="690"/>
      <c r="BB33" s="690"/>
      <c r="BC33" s="690"/>
      <c r="BD33" s="690"/>
      <c r="BE33" s="690"/>
      <c r="BF33" s="690"/>
      <c r="BG33" s="690"/>
      <c r="BH33" s="690"/>
      <c r="BI33" s="690"/>
      <c r="BJ33" s="690"/>
      <c r="BK33" s="690"/>
      <c r="BL33" s="690"/>
      <c r="BM33" s="690"/>
      <c r="BN33" s="690"/>
      <c r="BO33" s="690"/>
      <c r="BP33" s="690"/>
      <c r="BQ33" s="690"/>
      <c r="BR33" s="690"/>
      <c r="BS33" s="690"/>
      <c r="BT33" s="690"/>
      <c r="BU33" s="690"/>
      <c r="BV33" s="690"/>
      <c r="BW33" s="690"/>
      <c r="BX33" s="690"/>
      <c r="BY33" s="690"/>
      <c r="BZ33" s="690"/>
      <c r="CA33" s="690"/>
      <c r="CB33" s="690"/>
      <c r="CC33" s="690"/>
      <c r="CD33" s="690"/>
      <c r="CE33" s="690"/>
      <c r="CF33" s="690"/>
      <c r="CG33" s="690"/>
      <c r="CH33" s="690"/>
      <c r="CI33" s="690"/>
      <c r="CJ33" s="690"/>
      <c r="CK33" s="690"/>
      <c r="CL33" s="690"/>
      <c r="CM33" s="690"/>
      <c r="CN33" s="690"/>
      <c r="CO33" s="690"/>
      <c r="CP33" s="690"/>
      <c r="CQ33" s="690"/>
      <c r="CR33" s="690"/>
      <c r="CS33" s="690"/>
      <c r="CT33" s="690"/>
      <c r="CU33" s="690"/>
      <c r="CV33" s="690"/>
      <c r="CW33" s="690"/>
      <c r="CX33" s="690"/>
      <c r="CY33" s="690"/>
      <c r="CZ33" s="690"/>
      <c r="DA33" s="690"/>
      <c r="DB33" s="690"/>
      <c r="DC33" s="690"/>
      <c r="DD33" s="690"/>
      <c r="DE33" s="690"/>
      <c r="DF33" s="690"/>
      <c r="DG33" s="690"/>
      <c r="DH33" s="690"/>
      <c r="DI33" s="690"/>
      <c r="DJ33" s="690"/>
      <c r="DK33" s="690"/>
      <c r="DL33" s="690"/>
      <c r="DM33" s="690"/>
      <c r="DN33" s="690"/>
      <c r="DO33" s="690"/>
      <c r="DP33" s="690"/>
      <c r="DQ33" s="690"/>
      <c r="DR33" s="690"/>
      <c r="DS33" s="690"/>
      <c r="DT33" s="690"/>
      <c r="DU33" s="691"/>
      <c r="DV33" s="705"/>
      <c r="DW33" s="696"/>
      <c r="DX33" s="696"/>
      <c r="DY33" s="696"/>
      <c r="DZ33" s="696"/>
      <c r="EA33" s="696"/>
      <c r="EB33" s="696"/>
      <c r="EC33" s="696"/>
      <c r="ED33" s="696"/>
      <c r="EE33" s="696"/>
      <c r="EF33" s="696"/>
      <c r="EG33" s="696"/>
      <c r="EH33" s="696"/>
      <c r="EI33" s="696"/>
      <c r="EJ33" s="696"/>
      <c r="EK33" s="696"/>
      <c r="EL33" s="696"/>
      <c r="EM33" s="696"/>
      <c r="EN33" s="696"/>
      <c r="EO33" s="696"/>
      <c r="EP33" s="696"/>
      <c r="EQ33" s="696"/>
      <c r="ER33" s="696"/>
      <c r="ES33" s="696"/>
      <c r="ET33" s="696"/>
      <c r="EU33" s="696"/>
      <c r="EV33" s="696"/>
      <c r="EW33" s="696"/>
      <c r="EX33" s="696"/>
      <c r="EY33" s="696"/>
      <c r="EZ33" s="696"/>
      <c r="FA33" s="696"/>
      <c r="FB33" s="696"/>
      <c r="FC33" s="696"/>
      <c r="FD33" s="696"/>
      <c r="FE33" s="696"/>
      <c r="FF33" s="696"/>
      <c r="FG33" s="696"/>
      <c r="FH33" s="696"/>
      <c r="FI33" s="696"/>
      <c r="FJ33" s="696"/>
      <c r="FK33" s="696"/>
      <c r="FL33" s="696"/>
      <c r="FM33" s="696"/>
      <c r="FN33" s="696"/>
      <c r="FO33" s="696"/>
      <c r="FP33" s="696"/>
      <c r="FQ33" s="696"/>
      <c r="FR33" s="696"/>
      <c r="FS33" s="696"/>
      <c r="FT33" s="696"/>
      <c r="FU33" s="696"/>
      <c r="FV33" s="696"/>
      <c r="FW33" s="696"/>
      <c r="FX33" s="696"/>
      <c r="FY33" s="696"/>
      <c r="FZ33" s="696"/>
      <c r="GA33" s="696"/>
      <c r="GB33" s="696"/>
      <c r="GC33" s="698"/>
      <c r="GD33" s="111"/>
    </row>
    <row r="34" spans="1:186" s="21" customFormat="1" ht="11.1" customHeight="1">
      <c r="B34" s="678"/>
      <c r="C34" s="679"/>
      <c r="D34" s="679"/>
      <c r="E34" s="679"/>
      <c r="F34" s="679"/>
      <c r="G34" s="679"/>
      <c r="H34" s="679"/>
      <c r="I34" s="679"/>
      <c r="J34" s="679"/>
      <c r="K34" s="679"/>
      <c r="L34" s="679"/>
      <c r="M34" s="679"/>
      <c r="N34" s="679"/>
      <c r="O34" s="679"/>
      <c r="P34" s="679"/>
      <c r="Q34" s="679"/>
      <c r="R34" s="679"/>
      <c r="S34" s="679"/>
      <c r="T34" s="679"/>
      <c r="U34" s="679"/>
      <c r="V34" s="679"/>
      <c r="W34" s="679"/>
      <c r="X34" s="679"/>
      <c r="Y34" s="679"/>
      <c r="Z34" s="679"/>
      <c r="AA34" s="679"/>
      <c r="AB34" s="679"/>
      <c r="AC34" s="679"/>
      <c r="AD34" s="679"/>
      <c r="AE34" s="679"/>
      <c r="AF34" s="679"/>
      <c r="AG34" s="679"/>
      <c r="AH34" s="679"/>
      <c r="AI34" s="679"/>
      <c r="AJ34" s="679"/>
      <c r="AK34" s="679"/>
      <c r="AL34" s="679"/>
      <c r="AM34" s="679"/>
      <c r="AN34" s="679"/>
      <c r="AO34" s="679"/>
      <c r="AP34" s="679"/>
      <c r="AQ34" s="679"/>
      <c r="AR34" s="694"/>
      <c r="AS34" s="690"/>
      <c r="AT34" s="690"/>
      <c r="AU34" s="690"/>
      <c r="AV34" s="690"/>
      <c r="AW34" s="690"/>
      <c r="AX34" s="690"/>
      <c r="AY34" s="690"/>
      <c r="AZ34" s="690"/>
      <c r="BA34" s="690"/>
      <c r="BB34" s="690"/>
      <c r="BC34" s="690"/>
      <c r="BD34" s="690"/>
      <c r="BE34" s="690"/>
      <c r="BF34" s="690"/>
      <c r="BG34" s="690"/>
      <c r="BH34" s="690"/>
      <c r="BI34" s="690"/>
      <c r="BJ34" s="690"/>
      <c r="BK34" s="690"/>
      <c r="BL34" s="690"/>
      <c r="BM34" s="690"/>
      <c r="BN34" s="690"/>
      <c r="BO34" s="690"/>
      <c r="BP34" s="690"/>
      <c r="BQ34" s="690"/>
      <c r="BR34" s="690"/>
      <c r="BS34" s="690"/>
      <c r="BT34" s="690"/>
      <c r="BU34" s="690"/>
      <c r="BV34" s="690"/>
      <c r="BW34" s="690"/>
      <c r="BX34" s="690"/>
      <c r="BY34" s="690"/>
      <c r="BZ34" s="690"/>
      <c r="CA34" s="690"/>
      <c r="CB34" s="690"/>
      <c r="CC34" s="690"/>
      <c r="CD34" s="690"/>
      <c r="CE34" s="690"/>
      <c r="CF34" s="690"/>
      <c r="CG34" s="690"/>
      <c r="CH34" s="690"/>
      <c r="CI34" s="690"/>
      <c r="CJ34" s="690"/>
      <c r="CK34" s="690"/>
      <c r="CL34" s="690"/>
      <c r="CM34" s="690"/>
      <c r="CN34" s="690"/>
      <c r="CO34" s="690"/>
      <c r="CP34" s="690"/>
      <c r="CQ34" s="690"/>
      <c r="CR34" s="690"/>
      <c r="CS34" s="690"/>
      <c r="CT34" s="690"/>
      <c r="CU34" s="690"/>
      <c r="CV34" s="690"/>
      <c r="CW34" s="690"/>
      <c r="CX34" s="690"/>
      <c r="CY34" s="690"/>
      <c r="CZ34" s="690"/>
      <c r="DA34" s="690"/>
      <c r="DB34" s="690"/>
      <c r="DC34" s="690"/>
      <c r="DD34" s="690"/>
      <c r="DE34" s="690"/>
      <c r="DF34" s="690"/>
      <c r="DG34" s="690"/>
      <c r="DH34" s="690"/>
      <c r="DI34" s="690"/>
      <c r="DJ34" s="690"/>
      <c r="DK34" s="690"/>
      <c r="DL34" s="690"/>
      <c r="DM34" s="690"/>
      <c r="DN34" s="690"/>
      <c r="DO34" s="690"/>
      <c r="DP34" s="690"/>
      <c r="DQ34" s="690"/>
      <c r="DR34" s="690"/>
      <c r="DS34" s="690"/>
      <c r="DT34" s="690"/>
      <c r="DU34" s="691"/>
      <c r="DV34" s="705"/>
      <c r="DW34" s="696"/>
      <c r="DX34" s="696"/>
      <c r="DY34" s="696"/>
      <c r="DZ34" s="696"/>
      <c r="EA34" s="696"/>
      <c r="EB34" s="696"/>
      <c r="EC34" s="696"/>
      <c r="ED34" s="696"/>
      <c r="EE34" s="696"/>
      <c r="EF34" s="696"/>
      <c r="EG34" s="696"/>
      <c r="EH34" s="696"/>
      <c r="EI34" s="696"/>
      <c r="EJ34" s="696"/>
      <c r="EK34" s="696"/>
      <c r="EL34" s="696"/>
      <c r="EM34" s="696"/>
      <c r="EN34" s="696"/>
      <c r="EO34" s="696"/>
      <c r="EP34" s="696"/>
      <c r="EQ34" s="696"/>
      <c r="ER34" s="696"/>
      <c r="ES34" s="696"/>
      <c r="ET34" s="696"/>
      <c r="EU34" s="696"/>
      <c r="EV34" s="696"/>
      <c r="EW34" s="696"/>
      <c r="EX34" s="696"/>
      <c r="EY34" s="696"/>
      <c r="EZ34" s="696"/>
      <c r="FA34" s="696"/>
      <c r="FB34" s="696"/>
      <c r="FC34" s="696"/>
      <c r="FD34" s="696"/>
      <c r="FE34" s="696"/>
      <c r="FF34" s="696"/>
      <c r="FG34" s="696"/>
      <c r="FH34" s="696"/>
      <c r="FI34" s="696"/>
      <c r="FJ34" s="696"/>
      <c r="FK34" s="696"/>
      <c r="FL34" s="696"/>
      <c r="FM34" s="696"/>
      <c r="FN34" s="696"/>
      <c r="FO34" s="696"/>
      <c r="FP34" s="696"/>
      <c r="FQ34" s="696"/>
      <c r="FR34" s="696"/>
      <c r="FS34" s="696"/>
      <c r="FT34" s="696"/>
      <c r="FU34" s="696"/>
      <c r="FV34" s="696"/>
      <c r="FW34" s="696"/>
      <c r="FX34" s="696"/>
      <c r="FY34" s="696"/>
      <c r="FZ34" s="696"/>
      <c r="GA34" s="696"/>
      <c r="GB34" s="696"/>
      <c r="GC34" s="698"/>
      <c r="GD34" s="111"/>
    </row>
    <row r="35" spans="1:186" s="21" customFormat="1" ht="11.1" customHeight="1">
      <c r="B35" s="678"/>
      <c r="C35" s="679"/>
      <c r="D35" s="679"/>
      <c r="E35" s="679"/>
      <c r="F35" s="679"/>
      <c r="G35" s="679"/>
      <c r="H35" s="679"/>
      <c r="I35" s="679"/>
      <c r="J35" s="679"/>
      <c r="K35" s="679"/>
      <c r="L35" s="679"/>
      <c r="M35" s="679"/>
      <c r="N35" s="679"/>
      <c r="O35" s="679"/>
      <c r="P35" s="679"/>
      <c r="Q35" s="679"/>
      <c r="R35" s="679"/>
      <c r="S35" s="679"/>
      <c r="T35" s="679"/>
      <c r="U35" s="679"/>
      <c r="V35" s="679"/>
      <c r="W35" s="679" t="s">
        <v>16</v>
      </c>
      <c r="X35" s="679"/>
      <c r="Y35" s="679"/>
      <c r="Z35" s="679"/>
      <c r="AA35" s="679"/>
      <c r="AB35" s="679"/>
      <c r="AC35" s="679"/>
      <c r="AD35" s="679"/>
      <c r="AE35" s="679"/>
      <c r="AF35" s="679"/>
      <c r="AG35" s="679"/>
      <c r="AH35" s="679"/>
      <c r="AI35" s="679"/>
      <c r="AJ35" s="679"/>
      <c r="AK35" s="679"/>
      <c r="AL35" s="679"/>
      <c r="AM35" s="679"/>
      <c r="AN35" s="679"/>
      <c r="AO35" s="679"/>
      <c r="AP35" s="679"/>
      <c r="AQ35" s="679"/>
      <c r="AR35" s="474"/>
      <c r="AS35" s="699"/>
      <c r="AT35" s="699"/>
      <c r="AU35" s="699"/>
      <c r="AV35" s="699"/>
      <c r="AW35" s="699"/>
      <c r="AX35" s="699"/>
      <c r="AY35" s="699"/>
      <c r="AZ35" s="699"/>
      <c r="BA35" s="699"/>
      <c r="BB35" s="699"/>
      <c r="BC35" s="699"/>
      <c r="BD35" s="699"/>
      <c r="BE35" s="699"/>
      <c r="BF35" s="699"/>
      <c r="BG35" s="699"/>
      <c r="BH35" s="699"/>
      <c r="BI35" s="699"/>
      <c r="BJ35" s="699"/>
      <c r="BK35" s="699"/>
      <c r="BL35" s="699"/>
      <c r="BM35" s="699"/>
      <c r="BN35" s="699"/>
      <c r="BO35" s="699"/>
      <c r="BP35" s="699"/>
      <c r="BQ35" s="699"/>
      <c r="BR35" s="699"/>
      <c r="BS35" s="699"/>
      <c r="BT35" s="699"/>
      <c r="BU35" s="699"/>
      <c r="BV35" s="699"/>
      <c r="BW35" s="699"/>
      <c r="BX35" s="699"/>
      <c r="BY35" s="699"/>
      <c r="BZ35" s="699"/>
      <c r="CA35" s="699"/>
      <c r="CB35" s="699"/>
      <c r="CC35" s="699"/>
      <c r="CD35" s="699"/>
      <c r="CE35" s="699"/>
      <c r="CF35" s="699"/>
      <c r="CG35" s="699"/>
      <c r="CH35" s="699"/>
      <c r="CI35" s="699"/>
      <c r="CJ35" s="699"/>
      <c r="CK35" s="699"/>
      <c r="CL35" s="699"/>
      <c r="CM35" s="699"/>
      <c r="CN35" s="699"/>
      <c r="CO35" s="699"/>
      <c r="CP35" s="699"/>
      <c r="CQ35" s="699"/>
      <c r="CR35" s="699"/>
      <c r="CS35" s="699"/>
      <c r="CT35" s="702" t="s">
        <v>93</v>
      </c>
      <c r="CU35" s="703"/>
      <c r="CV35" s="703"/>
      <c r="CW35" s="703"/>
      <c r="CX35" s="703"/>
      <c r="CY35" s="703"/>
      <c r="CZ35" s="703"/>
      <c r="DA35" s="703"/>
      <c r="DB35" s="703"/>
      <c r="DC35" s="703"/>
      <c r="DD35" s="703"/>
      <c r="DE35" s="703"/>
      <c r="DF35" s="703"/>
      <c r="DG35" s="703"/>
      <c r="DH35" s="703"/>
      <c r="DI35" s="703"/>
      <c r="DJ35" s="703"/>
      <c r="DK35" s="703"/>
      <c r="DL35" s="703"/>
      <c r="DM35" s="703"/>
      <c r="DN35" s="703"/>
      <c r="DO35" s="703"/>
      <c r="DP35" s="703"/>
      <c r="DQ35" s="703"/>
      <c r="DR35" s="703"/>
      <c r="DS35" s="703"/>
      <c r="DT35" s="703"/>
      <c r="DU35" s="704"/>
      <c r="DV35" s="705"/>
      <c r="DW35" s="696"/>
      <c r="DX35" s="696"/>
      <c r="DY35" s="696"/>
      <c r="DZ35" s="696"/>
      <c r="EA35" s="696"/>
      <c r="EB35" s="696"/>
      <c r="EC35" s="696"/>
      <c r="ED35" s="696"/>
      <c r="EE35" s="696"/>
      <c r="EF35" s="696"/>
      <c r="EG35" s="696"/>
      <c r="EH35" s="696"/>
      <c r="EI35" s="696"/>
      <c r="EJ35" s="696"/>
      <c r="EK35" s="696"/>
      <c r="EL35" s="696"/>
      <c r="EM35" s="696"/>
      <c r="EN35" s="696"/>
      <c r="EO35" s="696"/>
      <c r="EP35" s="696"/>
      <c r="EQ35" s="696"/>
      <c r="ER35" s="696"/>
      <c r="ES35" s="696"/>
      <c r="ET35" s="696"/>
      <c r="EU35" s="696"/>
      <c r="EV35" s="696"/>
      <c r="EW35" s="696"/>
      <c r="EX35" s="696"/>
      <c r="EY35" s="696"/>
      <c r="EZ35" s="696"/>
      <c r="FA35" s="696"/>
      <c r="FB35" s="696"/>
      <c r="FC35" s="696"/>
      <c r="FD35" s="696"/>
      <c r="FE35" s="696"/>
      <c r="FF35" s="696"/>
      <c r="FG35" s="696"/>
      <c r="FH35" s="696"/>
      <c r="FI35" s="696"/>
      <c r="FJ35" s="696"/>
      <c r="FK35" s="696"/>
      <c r="FL35" s="696"/>
      <c r="FM35" s="696"/>
      <c r="FN35" s="696"/>
      <c r="FO35" s="696"/>
      <c r="FP35" s="696"/>
      <c r="FQ35" s="696"/>
      <c r="FR35" s="696"/>
      <c r="FS35" s="696"/>
      <c r="FT35" s="696"/>
      <c r="FU35" s="696"/>
      <c r="FV35" s="696"/>
      <c r="FW35" s="696"/>
      <c r="FX35" s="696"/>
      <c r="FY35" s="696"/>
      <c r="FZ35" s="696"/>
      <c r="GA35" s="696"/>
      <c r="GB35" s="696"/>
      <c r="GC35" s="698"/>
      <c r="GD35" s="111"/>
    </row>
    <row r="36" spans="1:186" s="21" customFormat="1" ht="11.1" customHeight="1">
      <c r="B36" s="678"/>
      <c r="C36" s="679"/>
      <c r="D36" s="679"/>
      <c r="E36" s="679"/>
      <c r="F36" s="679"/>
      <c r="G36" s="679"/>
      <c r="H36" s="679"/>
      <c r="I36" s="679"/>
      <c r="J36" s="679"/>
      <c r="K36" s="679"/>
      <c r="L36" s="679"/>
      <c r="M36" s="679"/>
      <c r="N36" s="679"/>
      <c r="O36" s="679"/>
      <c r="P36" s="679"/>
      <c r="Q36" s="679"/>
      <c r="R36" s="679"/>
      <c r="S36" s="679"/>
      <c r="T36" s="679"/>
      <c r="U36" s="679"/>
      <c r="V36" s="679"/>
      <c r="W36" s="679"/>
      <c r="X36" s="679"/>
      <c r="Y36" s="679"/>
      <c r="Z36" s="679"/>
      <c r="AA36" s="679"/>
      <c r="AB36" s="679"/>
      <c r="AC36" s="679"/>
      <c r="AD36" s="679"/>
      <c r="AE36" s="679"/>
      <c r="AF36" s="679"/>
      <c r="AG36" s="679"/>
      <c r="AH36" s="679"/>
      <c r="AI36" s="679"/>
      <c r="AJ36" s="679"/>
      <c r="AK36" s="679"/>
      <c r="AL36" s="679"/>
      <c r="AM36" s="679"/>
      <c r="AN36" s="679"/>
      <c r="AO36" s="679"/>
      <c r="AP36" s="679"/>
      <c r="AQ36" s="679"/>
      <c r="AR36" s="700"/>
      <c r="AS36" s="701"/>
      <c r="AT36" s="701"/>
      <c r="AU36" s="701"/>
      <c r="AV36" s="701"/>
      <c r="AW36" s="701"/>
      <c r="AX36" s="701"/>
      <c r="AY36" s="701"/>
      <c r="AZ36" s="701"/>
      <c r="BA36" s="701"/>
      <c r="BB36" s="701"/>
      <c r="BC36" s="701"/>
      <c r="BD36" s="701"/>
      <c r="BE36" s="701"/>
      <c r="BF36" s="701"/>
      <c r="BG36" s="701"/>
      <c r="BH36" s="701"/>
      <c r="BI36" s="701"/>
      <c r="BJ36" s="701"/>
      <c r="BK36" s="701"/>
      <c r="BL36" s="701"/>
      <c r="BM36" s="701"/>
      <c r="BN36" s="701"/>
      <c r="BO36" s="701"/>
      <c r="BP36" s="701"/>
      <c r="BQ36" s="701"/>
      <c r="BR36" s="701"/>
      <c r="BS36" s="701"/>
      <c r="BT36" s="701"/>
      <c r="BU36" s="701"/>
      <c r="BV36" s="701"/>
      <c r="BW36" s="701"/>
      <c r="BX36" s="701"/>
      <c r="BY36" s="701"/>
      <c r="BZ36" s="701"/>
      <c r="CA36" s="701"/>
      <c r="CB36" s="701"/>
      <c r="CC36" s="701"/>
      <c r="CD36" s="701"/>
      <c r="CE36" s="701"/>
      <c r="CF36" s="701"/>
      <c r="CG36" s="701"/>
      <c r="CH36" s="701"/>
      <c r="CI36" s="701"/>
      <c r="CJ36" s="701"/>
      <c r="CK36" s="701"/>
      <c r="CL36" s="701"/>
      <c r="CM36" s="701"/>
      <c r="CN36" s="701"/>
      <c r="CO36" s="701"/>
      <c r="CP36" s="701"/>
      <c r="CQ36" s="701"/>
      <c r="CR36" s="701"/>
      <c r="CS36" s="701"/>
      <c r="CT36" s="702"/>
      <c r="CU36" s="703"/>
      <c r="CV36" s="703"/>
      <c r="CW36" s="703"/>
      <c r="CX36" s="703"/>
      <c r="CY36" s="703"/>
      <c r="CZ36" s="703"/>
      <c r="DA36" s="703"/>
      <c r="DB36" s="703"/>
      <c r="DC36" s="703"/>
      <c r="DD36" s="703"/>
      <c r="DE36" s="703"/>
      <c r="DF36" s="703"/>
      <c r="DG36" s="703"/>
      <c r="DH36" s="703"/>
      <c r="DI36" s="703"/>
      <c r="DJ36" s="703"/>
      <c r="DK36" s="703"/>
      <c r="DL36" s="703"/>
      <c r="DM36" s="703"/>
      <c r="DN36" s="703"/>
      <c r="DO36" s="703"/>
      <c r="DP36" s="703"/>
      <c r="DQ36" s="703"/>
      <c r="DR36" s="703"/>
      <c r="DS36" s="703"/>
      <c r="DT36" s="703"/>
      <c r="DU36" s="704"/>
      <c r="DV36" s="705"/>
      <c r="DW36" s="696"/>
      <c r="DX36" s="696"/>
      <c r="DY36" s="696"/>
      <c r="DZ36" s="696"/>
      <c r="EA36" s="696"/>
      <c r="EB36" s="696"/>
      <c r="EC36" s="696"/>
      <c r="ED36" s="696"/>
      <c r="EE36" s="696"/>
      <c r="EF36" s="696"/>
      <c r="EG36" s="696"/>
      <c r="EH36" s="696"/>
      <c r="EI36" s="696"/>
      <c r="EJ36" s="696"/>
      <c r="EK36" s="696"/>
      <c r="EL36" s="696"/>
      <c r="EM36" s="696"/>
      <c r="EN36" s="696"/>
      <c r="EO36" s="696"/>
      <c r="EP36" s="696"/>
      <c r="EQ36" s="696"/>
      <c r="ER36" s="696"/>
      <c r="ES36" s="696"/>
      <c r="ET36" s="696"/>
      <c r="EU36" s="696"/>
      <c r="EV36" s="696"/>
      <c r="EW36" s="696"/>
      <c r="EX36" s="696"/>
      <c r="EY36" s="696"/>
      <c r="EZ36" s="696"/>
      <c r="FA36" s="696"/>
      <c r="FB36" s="696"/>
      <c r="FC36" s="696"/>
      <c r="FD36" s="696"/>
      <c r="FE36" s="696"/>
      <c r="FF36" s="696"/>
      <c r="FG36" s="696"/>
      <c r="FH36" s="696"/>
      <c r="FI36" s="696"/>
      <c r="FJ36" s="696"/>
      <c r="FK36" s="696"/>
      <c r="FL36" s="696"/>
      <c r="FM36" s="696"/>
      <c r="FN36" s="696"/>
      <c r="FO36" s="696"/>
      <c r="FP36" s="696"/>
      <c r="FQ36" s="696"/>
      <c r="FR36" s="696"/>
      <c r="FS36" s="696"/>
      <c r="FT36" s="696"/>
      <c r="FU36" s="696"/>
      <c r="FV36" s="696"/>
      <c r="FW36" s="696"/>
      <c r="FX36" s="696"/>
      <c r="FY36" s="696"/>
      <c r="FZ36" s="696"/>
      <c r="GA36" s="696"/>
      <c r="GB36" s="696"/>
      <c r="GC36" s="698"/>
      <c r="GD36" s="111"/>
    </row>
    <row r="37" spans="1:186" s="21" customFormat="1" ht="11.1" customHeight="1">
      <c r="B37" s="678"/>
      <c r="C37" s="679"/>
      <c r="D37" s="679"/>
      <c r="E37" s="679"/>
      <c r="F37" s="679"/>
      <c r="G37" s="679"/>
      <c r="H37" s="679"/>
      <c r="I37" s="679"/>
      <c r="J37" s="679"/>
      <c r="K37" s="679"/>
      <c r="L37" s="679"/>
      <c r="M37" s="679"/>
      <c r="N37" s="679"/>
      <c r="O37" s="679"/>
      <c r="P37" s="679"/>
      <c r="Q37" s="679"/>
      <c r="R37" s="679"/>
      <c r="S37" s="679"/>
      <c r="T37" s="679"/>
      <c r="U37" s="679"/>
      <c r="V37" s="679"/>
      <c r="W37" s="679" t="s">
        <v>94</v>
      </c>
      <c r="X37" s="679"/>
      <c r="Y37" s="679"/>
      <c r="Z37" s="679"/>
      <c r="AA37" s="679"/>
      <c r="AB37" s="679"/>
      <c r="AC37" s="679"/>
      <c r="AD37" s="679"/>
      <c r="AE37" s="679"/>
      <c r="AF37" s="679"/>
      <c r="AG37" s="679"/>
      <c r="AH37" s="679"/>
      <c r="AI37" s="679"/>
      <c r="AJ37" s="679"/>
      <c r="AK37" s="679"/>
      <c r="AL37" s="679"/>
      <c r="AM37" s="679"/>
      <c r="AN37" s="679"/>
      <c r="AO37" s="679"/>
      <c r="AP37" s="679"/>
      <c r="AQ37" s="679"/>
      <c r="AR37" s="682"/>
      <c r="AS37" s="682"/>
      <c r="AT37" s="682"/>
      <c r="AU37" s="682"/>
      <c r="AV37" s="682"/>
      <c r="AW37" s="682"/>
      <c r="AX37" s="682"/>
      <c r="AY37" s="682"/>
      <c r="AZ37" s="682"/>
      <c r="BA37" s="682"/>
      <c r="BB37" s="682"/>
      <c r="BC37" s="682"/>
      <c r="BD37" s="682"/>
      <c r="BE37" s="682"/>
      <c r="BF37" s="682"/>
      <c r="BG37" s="682"/>
      <c r="BH37" s="682"/>
      <c r="BI37" s="682"/>
      <c r="BJ37" s="682"/>
      <c r="BK37" s="682"/>
      <c r="BL37" s="682"/>
      <c r="BM37" s="682"/>
      <c r="BN37" s="682"/>
      <c r="BO37" s="682"/>
      <c r="BP37" s="682"/>
      <c r="BQ37" s="682"/>
      <c r="BR37" s="683"/>
      <c r="BS37" s="688"/>
      <c r="BT37" s="682"/>
      <c r="BU37" s="682"/>
      <c r="BV37" s="682"/>
      <c r="BW37" s="682"/>
      <c r="BX37" s="682"/>
      <c r="BY37" s="682"/>
      <c r="BZ37" s="682"/>
      <c r="CA37" s="682"/>
      <c r="CB37" s="682"/>
      <c r="CC37" s="682"/>
      <c r="CD37" s="682"/>
      <c r="CE37" s="682"/>
      <c r="CF37" s="682"/>
      <c r="CG37" s="682"/>
      <c r="CH37" s="682"/>
      <c r="CI37" s="682"/>
      <c r="CJ37" s="682"/>
      <c r="CK37" s="682"/>
      <c r="CL37" s="682"/>
      <c r="CM37" s="682"/>
      <c r="CN37" s="682"/>
      <c r="CO37" s="682"/>
      <c r="CP37" s="682"/>
      <c r="CQ37" s="682"/>
      <c r="CR37" s="682"/>
      <c r="CS37" s="683"/>
      <c r="CT37" s="702" t="s">
        <v>95</v>
      </c>
      <c r="CU37" s="703"/>
      <c r="CV37" s="703"/>
      <c r="CW37" s="703"/>
      <c r="CX37" s="703"/>
      <c r="CY37" s="703"/>
      <c r="CZ37" s="703"/>
      <c r="DA37" s="703"/>
      <c r="DB37" s="703"/>
      <c r="DC37" s="703"/>
      <c r="DD37" s="703"/>
      <c r="DE37" s="703"/>
      <c r="DF37" s="703"/>
      <c r="DG37" s="703"/>
      <c r="DH37" s="703"/>
      <c r="DI37" s="703"/>
      <c r="DJ37" s="703"/>
      <c r="DK37" s="703"/>
      <c r="DL37" s="703"/>
      <c r="DM37" s="703"/>
      <c r="DN37" s="703"/>
      <c r="DO37" s="703"/>
      <c r="DP37" s="703"/>
      <c r="DQ37" s="703"/>
      <c r="DR37" s="703"/>
      <c r="DS37" s="703"/>
      <c r="DT37" s="703"/>
      <c r="DU37" s="704"/>
      <c r="DV37" s="705"/>
      <c r="DW37" s="696"/>
      <c r="DX37" s="696"/>
      <c r="DY37" s="696"/>
      <c r="DZ37" s="696"/>
      <c r="EA37" s="696"/>
      <c r="EB37" s="696"/>
      <c r="EC37" s="696"/>
      <c r="ED37" s="696"/>
      <c r="EE37" s="696"/>
      <c r="EF37" s="696"/>
      <c r="EG37" s="696"/>
      <c r="EH37" s="696"/>
      <c r="EI37" s="696"/>
      <c r="EJ37" s="696"/>
      <c r="EK37" s="696"/>
      <c r="EL37" s="696"/>
      <c r="EM37" s="696"/>
      <c r="EN37" s="696"/>
      <c r="EO37" s="696"/>
      <c r="EP37" s="696"/>
      <c r="EQ37" s="696"/>
      <c r="ER37" s="696"/>
      <c r="ES37" s="696"/>
      <c r="ET37" s="696"/>
      <c r="EU37" s="696"/>
      <c r="EV37" s="696"/>
      <c r="EW37" s="696"/>
      <c r="EX37" s="696"/>
      <c r="EY37" s="696"/>
      <c r="EZ37" s="696"/>
      <c r="FA37" s="696"/>
      <c r="FB37" s="696"/>
      <c r="FC37" s="696"/>
      <c r="FD37" s="696"/>
      <c r="FE37" s="696"/>
      <c r="FF37" s="696"/>
      <c r="FG37" s="696"/>
      <c r="FH37" s="696"/>
      <c r="FI37" s="696"/>
      <c r="FJ37" s="696"/>
      <c r="FK37" s="696"/>
      <c r="FL37" s="696"/>
      <c r="FM37" s="696"/>
      <c r="FN37" s="696"/>
      <c r="FO37" s="696"/>
      <c r="FP37" s="696"/>
      <c r="FQ37" s="696"/>
      <c r="FR37" s="696"/>
      <c r="FS37" s="696"/>
      <c r="FT37" s="696"/>
      <c r="FU37" s="696"/>
      <c r="FV37" s="696"/>
      <c r="FW37" s="696"/>
      <c r="FX37" s="696"/>
      <c r="FY37" s="696"/>
      <c r="FZ37" s="696"/>
      <c r="GA37" s="696"/>
      <c r="GB37" s="696"/>
      <c r="GC37" s="698"/>
      <c r="GD37" s="111"/>
    </row>
    <row r="38" spans="1:186" s="21" customFormat="1" ht="11.1" customHeight="1">
      <c r="B38" s="678"/>
      <c r="C38" s="679"/>
      <c r="D38" s="679"/>
      <c r="E38" s="679"/>
      <c r="F38" s="679"/>
      <c r="G38" s="679"/>
      <c r="H38" s="679"/>
      <c r="I38" s="679"/>
      <c r="J38" s="679"/>
      <c r="K38" s="679"/>
      <c r="L38" s="679"/>
      <c r="M38" s="679"/>
      <c r="N38" s="679"/>
      <c r="O38" s="679"/>
      <c r="P38" s="679"/>
      <c r="Q38" s="679"/>
      <c r="R38" s="679"/>
      <c r="S38" s="679"/>
      <c r="T38" s="679"/>
      <c r="U38" s="679"/>
      <c r="V38" s="679"/>
      <c r="W38" s="679"/>
      <c r="X38" s="679"/>
      <c r="Y38" s="679"/>
      <c r="Z38" s="679"/>
      <c r="AA38" s="679"/>
      <c r="AB38" s="679"/>
      <c r="AC38" s="679"/>
      <c r="AD38" s="679"/>
      <c r="AE38" s="679"/>
      <c r="AF38" s="679"/>
      <c r="AG38" s="679"/>
      <c r="AH38" s="679"/>
      <c r="AI38" s="679"/>
      <c r="AJ38" s="679"/>
      <c r="AK38" s="679"/>
      <c r="AL38" s="679"/>
      <c r="AM38" s="679"/>
      <c r="AN38" s="679"/>
      <c r="AO38" s="679"/>
      <c r="AP38" s="679"/>
      <c r="AQ38" s="679"/>
      <c r="AR38" s="473"/>
      <c r="AS38" s="473"/>
      <c r="AT38" s="473"/>
      <c r="AU38" s="473"/>
      <c r="AV38" s="473"/>
      <c r="AW38" s="473"/>
      <c r="AX38" s="473"/>
      <c r="AY38" s="473"/>
      <c r="AZ38" s="473"/>
      <c r="BA38" s="473"/>
      <c r="BB38" s="473"/>
      <c r="BC38" s="473"/>
      <c r="BD38" s="473"/>
      <c r="BE38" s="473"/>
      <c r="BF38" s="473"/>
      <c r="BG38" s="473"/>
      <c r="BH38" s="473"/>
      <c r="BI38" s="473"/>
      <c r="BJ38" s="473"/>
      <c r="BK38" s="473"/>
      <c r="BL38" s="473"/>
      <c r="BM38" s="473"/>
      <c r="BN38" s="473"/>
      <c r="BO38" s="473"/>
      <c r="BP38" s="473"/>
      <c r="BQ38" s="473"/>
      <c r="BR38" s="474"/>
      <c r="BS38" s="472"/>
      <c r="BT38" s="473"/>
      <c r="BU38" s="473"/>
      <c r="BV38" s="473"/>
      <c r="BW38" s="473"/>
      <c r="BX38" s="473"/>
      <c r="BY38" s="473"/>
      <c r="BZ38" s="473"/>
      <c r="CA38" s="473"/>
      <c r="CB38" s="473"/>
      <c r="CC38" s="473"/>
      <c r="CD38" s="473"/>
      <c r="CE38" s="473"/>
      <c r="CF38" s="473"/>
      <c r="CG38" s="473"/>
      <c r="CH38" s="473"/>
      <c r="CI38" s="473"/>
      <c r="CJ38" s="473"/>
      <c r="CK38" s="473"/>
      <c r="CL38" s="473"/>
      <c r="CM38" s="473"/>
      <c r="CN38" s="473"/>
      <c r="CO38" s="473"/>
      <c r="CP38" s="473"/>
      <c r="CQ38" s="473"/>
      <c r="CR38" s="473"/>
      <c r="CS38" s="474"/>
      <c r="CT38" s="702"/>
      <c r="CU38" s="703"/>
      <c r="CV38" s="703"/>
      <c r="CW38" s="703"/>
      <c r="CX38" s="703"/>
      <c r="CY38" s="703"/>
      <c r="CZ38" s="703"/>
      <c r="DA38" s="703"/>
      <c r="DB38" s="703"/>
      <c r="DC38" s="703"/>
      <c r="DD38" s="703"/>
      <c r="DE38" s="703"/>
      <c r="DF38" s="703"/>
      <c r="DG38" s="703"/>
      <c r="DH38" s="703"/>
      <c r="DI38" s="703"/>
      <c r="DJ38" s="703"/>
      <c r="DK38" s="703"/>
      <c r="DL38" s="703"/>
      <c r="DM38" s="703"/>
      <c r="DN38" s="703"/>
      <c r="DO38" s="703"/>
      <c r="DP38" s="703"/>
      <c r="DQ38" s="703"/>
      <c r="DR38" s="703"/>
      <c r="DS38" s="703"/>
      <c r="DT38" s="703"/>
      <c r="DU38" s="704"/>
      <c r="DV38" s="705"/>
      <c r="DW38" s="696"/>
      <c r="DX38" s="696"/>
      <c r="DY38" s="696"/>
      <c r="DZ38" s="696"/>
      <c r="EA38" s="696"/>
      <c r="EB38" s="696"/>
      <c r="EC38" s="696"/>
      <c r="ED38" s="696"/>
      <c r="EE38" s="696"/>
      <c r="EF38" s="696"/>
      <c r="EG38" s="696"/>
      <c r="EH38" s="696"/>
      <c r="EI38" s="696"/>
      <c r="EJ38" s="696"/>
      <c r="EK38" s="696"/>
      <c r="EL38" s="696"/>
      <c r="EM38" s="696"/>
      <c r="EN38" s="696"/>
      <c r="EO38" s="696"/>
      <c r="EP38" s="696"/>
      <c r="EQ38" s="696"/>
      <c r="ER38" s="696"/>
      <c r="ES38" s="696"/>
      <c r="ET38" s="696"/>
      <c r="EU38" s="696"/>
      <c r="EV38" s="696"/>
      <c r="EW38" s="696"/>
      <c r="EX38" s="696"/>
      <c r="EY38" s="696"/>
      <c r="EZ38" s="696"/>
      <c r="FA38" s="696"/>
      <c r="FB38" s="696"/>
      <c r="FC38" s="696"/>
      <c r="FD38" s="696"/>
      <c r="FE38" s="696"/>
      <c r="FF38" s="696"/>
      <c r="FG38" s="696"/>
      <c r="FH38" s="696"/>
      <c r="FI38" s="696"/>
      <c r="FJ38" s="696"/>
      <c r="FK38" s="696"/>
      <c r="FL38" s="696"/>
      <c r="FM38" s="696"/>
      <c r="FN38" s="696"/>
      <c r="FO38" s="696"/>
      <c r="FP38" s="696"/>
      <c r="FQ38" s="696"/>
      <c r="FR38" s="696"/>
      <c r="FS38" s="696"/>
      <c r="FT38" s="696"/>
      <c r="FU38" s="696"/>
      <c r="FV38" s="696"/>
      <c r="FW38" s="696"/>
      <c r="FX38" s="696"/>
      <c r="FY38" s="696"/>
      <c r="FZ38" s="696"/>
      <c r="GA38" s="696"/>
      <c r="GB38" s="696"/>
      <c r="GC38" s="698"/>
      <c r="GD38" s="111"/>
    </row>
    <row r="39" spans="1:186" s="21" customFormat="1" ht="11.1" customHeight="1">
      <c r="B39" s="678" t="s">
        <v>96</v>
      </c>
      <c r="C39" s="679"/>
      <c r="D39" s="679"/>
      <c r="E39" s="679"/>
      <c r="F39" s="679"/>
      <c r="G39" s="679"/>
      <c r="H39" s="679"/>
      <c r="I39" s="679"/>
      <c r="J39" s="679"/>
      <c r="K39" s="679"/>
      <c r="L39" s="679"/>
      <c r="M39" s="679"/>
      <c r="N39" s="679"/>
      <c r="O39" s="679"/>
      <c r="P39" s="679"/>
      <c r="Q39" s="679"/>
      <c r="R39" s="679"/>
      <c r="S39" s="679"/>
      <c r="T39" s="679"/>
      <c r="U39" s="679"/>
      <c r="V39" s="679"/>
      <c r="W39" s="679" t="s">
        <v>17</v>
      </c>
      <c r="X39" s="679"/>
      <c r="Y39" s="679"/>
      <c r="Z39" s="679"/>
      <c r="AA39" s="679"/>
      <c r="AB39" s="679"/>
      <c r="AC39" s="679"/>
      <c r="AD39" s="679"/>
      <c r="AE39" s="679"/>
      <c r="AF39" s="679"/>
      <c r="AG39" s="679"/>
      <c r="AH39" s="679"/>
      <c r="AI39" s="679"/>
      <c r="AJ39" s="679"/>
      <c r="AK39" s="679"/>
      <c r="AL39" s="679"/>
      <c r="AM39" s="679"/>
      <c r="AN39" s="679"/>
      <c r="AO39" s="679"/>
      <c r="AP39" s="679"/>
      <c r="AQ39" s="679"/>
      <c r="AR39" s="682"/>
      <c r="AS39" s="682"/>
      <c r="AT39" s="682"/>
      <c r="AU39" s="682"/>
      <c r="AV39" s="682"/>
      <c r="AW39" s="682"/>
      <c r="AX39" s="682"/>
      <c r="AY39" s="682"/>
      <c r="AZ39" s="682"/>
      <c r="BA39" s="682"/>
      <c r="BB39" s="682"/>
      <c r="BC39" s="683"/>
      <c r="BD39" s="676" t="s">
        <v>9</v>
      </c>
      <c r="BE39" s="677"/>
      <c r="BF39" s="677"/>
      <c r="BG39" s="677"/>
      <c r="BH39" s="688"/>
      <c r="BI39" s="682"/>
      <c r="BJ39" s="682"/>
      <c r="BK39" s="682"/>
      <c r="BL39" s="682"/>
      <c r="BM39" s="682"/>
      <c r="BN39" s="682"/>
      <c r="BO39" s="682"/>
      <c r="BP39" s="682"/>
      <c r="BQ39" s="682"/>
      <c r="BR39" s="682"/>
      <c r="BS39" s="682"/>
      <c r="BT39" s="682"/>
      <c r="BU39" s="682"/>
      <c r="BV39" s="682"/>
      <c r="BW39" s="683"/>
      <c r="BX39" s="103"/>
      <c r="BY39" s="103"/>
      <c r="BZ39" s="103"/>
      <c r="CA39" s="103"/>
      <c r="CB39" s="103"/>
      <c r="CC39" s="103"/>
      <c r="CD39" s="103"/>
      <c r="CE39" s="103"/>
      <c r="CF39" s="103"/>
      <c r="CG39" s="103"/>
      <c r="CH39" s="103"/>
      <c r="CI39" s="103"/>
      <c r="CJ39" s="103"/>
      <c r="CK39" s="103"/>
      <c r="CL39" s="103"/>
      <c r="CM39" s="103"/>
      <c r="CN39" s="103"/>
      <c r="CO39" s="103"/>
      <c r="CP39" s="103"/>
      <c r="CQ39" s="103"/>
      <c r="CR39" s="103"/>
      <c r="CS39" s="103"/>
      <c r="CT39" s="103"/>
      <c r="CU39" s="103"/>
      <c r="CV39" s="103"/>
      <c r="CW39" s="103"/>
      <c r="CX39" s="103"/>
      <c r="CY39" s="103"/>
      <c r="CZ39" s="103"/>
      <c r="DA39" s="103"/>
      <c r="DB39" s="103"/>
      <c r="DC39" s="103"/>
      <c r="DD39" s="103"/>
      <c r="DE39" s="103"/>
      <c r="DF39" s="103"/>
      <c r="DG39" s="103"/>
      <c r="DH39" s="103"/>
      <c r="DI39" s="103"/>
      <c r="DJ39" s="103"/>
      <c r="DK39" s="103"/>
      <c r="DL39" s="103"/>
      <c r="DM39" s="103"/>
      <c r="DN39" s="103"/>
      <c r="DO39" s="103"/>
      <c r="DP39" s="103"/>
      <c r="DQ39" s="103"/>
      <c r="DR39" s="103"/>
      <c r="DS39" s="103"/>
      <c r="DT39" s="103"/>
      <c r="DU39" s="112"/>
      <c r="DV39" s="705"/>
      <c r="DW39" s="696"/>
      <c r="DX39" s="696"/>
      <c r="DY39" s="696"/>
      <c r="DZ39" s="696"/>
      <c r="EA39" s="696"/>
      <c r="EB39" s="696"/>
      <c r="EC39" s="696"/>
      <c r="ED39" s="696"/>
      <c r="EE39" s="696"/>
      <c r="EF39" s="696"/>
      <c r="EG39" s="696"/>
      <c r="EH39" s="696"/>
      <c r="EI39" s="696"/>
      <c r="EJ39" s="696"/>
      <c r="EK39" s="696"/>
      <c r="EL39" s="696"/>
      <c r="EM39" s="696"/>
      <c r="EN39" s="696"/>
      <c r="EO39" s="696"/>
      <c r="EP39" s="696"/>
      <c r="EQ39" s="696"/>
      <c r="ER39" s="696"/>
      <c r="ES39" s="696"/>
      <c r="ET39" s="696"/>
      <c r="EU39" s="696"/>
      <c r="EV39" s="696"/>
      <c r="EW39" s="696"/>
      <c r="EX39" s="696"/>
      <c r="EY39" s="696"/>
      <c r="EZ39" s="696"/>
      <c r="FA39" s="696"/>
      <c r="FB39" s="696"/>
      <c r="FC39" s="696"/>
      <c r="FD39" s="696"/>
      <c r="FE39" s="696"/>
      <c r="FF39" s="696"/>
      <c r="FG39" s="696"/>
      <c r="FH39" s="696"/>
      <c r="FI39" s="696"/>
      <c r="FJ39" s="696"/>
      <c r="FK39" s="696"/>
      <c r="FL39" s="696"/>
      <c r="FM39" s="696"/>
      <c r="FN39" s="696"/>
      <c r="FO39" s="696"/>
      <c r="FP39" s="696"/>
      <c r="FQ39" s="696"/>
      <c r="FR39" s="696"/>
      <c r="FS39" s="696"/>
      <c r="FT39" s="696"/>
      <c r="FU39" s="696"/>
      <c r="FV39" s="696"/>
      <c r="FW39" s="696"/>
      <c r="FX39" s="696"/>
      <c r="FY39" s="696"/>
      <c r="FZ39" s="696"/>
      <c r="GA39" s="696"/>
      <c r="GB39" s="696"/>
      <c r="GC39" s="698"/>
      <c r="GD39" s="111"/>
    </row>
    <row r="40" spans="1:186" s="21" customFormat="1" ht="11.1" customHeight="1">
      <c r="A40" s="27"/>
      <c r="B40" s="678"/>
      <c r="C40" s="679"/>
      <c r="D40" s="679"/>
      <c r="E40" s="679"/>
      <c r="F40" s="679"/>
      <c r="G40" s="679"/>
      <c r="H40" s="679"/>
      <c r="I40" s="679"/>
      <c r="J40" s="679"/>
      <c r="K40" s="679"/>
      <c r="L40" s="679"/>
      <c r="M40" s="679"/>
      <c r="N40" s="679"/>
      <c r="O40" s="679"/>
      <c r="P40" s="679"/>
      <c r="Q40" s="679"/>
      <c r="R40" s="679"/>
      <c r="S40" s="679"/>
      <c r="T40" s="679"/>
      <c r="U40" s="679"/>
      <c r="V40" s="679"/>
      <c r="W40" s="679"/>
      <c r="X40" s="679"/>
      <c r="Y40" s="679"/>
      <c r="Z40" s="679"/>
      <c r="AA40" s="679"/>
      <c r="AB40" s="679"/>
      <c r="AC40" s="679"/>
      <c r="AD40" s="679"/>
      <c r="AE40" s="679"/>
      <c r="AF40" s="679"/>
      <c r="AG40" s="679"/>
      <c r="AH40" s="679"/>
      <c r="AI40" s="679"/>
      <c r="AJ40" s="679"/>
      <c r="AK40" s="679"/>
      <c r="AL40" s="679"/>
      <c r="AM40" s="679"/>
      <c r="AN40" s="679"/>
      <c r="AO40" s="679"/>
      <c r="AP40" s="679"/>
      <c r="AQ40" s="679"/>
      <c r="AR40" s="473"/>
      <c r="AS40" s="473"/>
      <c r="AT40" s="473"/>
      <c r="AU40" s="473"/>
      <c r="AV40" s="473"/>
      <c r="AW40" s="473"/>
      <c r="AX40" s="473"/>
      <c r="AY40" s="473"/>
      <c r="AZ40" s="473"/>
      <c r="BA40" s="473"/>
      <c r="BB40" s="473"/>
      <c r="BC40" s="474"/>
      <c r="BD40" s="677"/>
      <c r="BE40" s="677"/>
      <c r="BF40" s="677"/>
      <c r="BG40" s="677"/>
      <c r="BH40" s="472"/>
      <c r="BI40" s="473"/>
      <c r="BJ40" s="473"/>
      <c r="BK40" s="473"/>
      <c r="BL40" s="473"/>
      <c r="BM40" s="473"/>
      <c r="BN40" s="473"/>
      <c r="BO40" s="473"/>
      <c r="BP40" s="473"/>
      <c r="BQ40" s="473"/>
      <c r="BR40" s="473"/>
      <c r="BS40" s="473"/>
      <c r="BT40" s="473"/>
      <c r="BU40" s="473"/>
      <c r="BV40" s="473"/>
      <c r="BW40" s="474"/>
      <c r="BX40" s="103"/>
      <c r="BY40" s="103"/>
      <c r="BZ40" s="103"/>
      <c r="CA40" s="103"/>
      <c r="CB40" s="103"/>
      <c r="CC40" s="103"/>
      <c r="CD40" s="103"/>
      <c r="CE40" s="103"/>
      <c r="CF40" s="103"/>
      <c r="CG40" s="103"/>
      <c r="CH40" s="103"/>
      <c r="CI40" s="103"/>
      <c r="CJ40" s="103"/>
      <c r="CK40" s="103"/>
      <c r="CL40" s="103"/>
      <c r="CM40" s="103"/>
      <c r="CN40" s="103"/>
      <c r="CO40" s="103"/>
      <c r="CP40" s="103"/>
      <c r="CQ40" s="103"/>
      <c r="CR40" s="103"/>
      <c r="CS40" s="103"/>
      <c r="CT40" s="103"/>
      <c r="CU40" s="103"/>
      <c r="CV40" s="103"/>
      <c r="CW40" s="103"/>
      <c r="CX40" s="103"/>
      <c r="CY40" s="103"/>
      <c r="CZ40" s="103"/>
      <c r="DA40" s="103"/>
      <c r="DB40" s="103"/>
      <c r="DC40" s="103"/>
      <c r="DD40" s="103"/>
      <c r="DE40" s="103"/>
      <c r="DF40" s="103"/>
      <c r="DG40" s="103"/>
      <c r="DH40" s="103"/>
      <c r="DI40" s="103"/>
      <c r="DJ40" s="103"/>
      <c r="DK40" s="103"/>
      <c r="DL40" s="103"/>
      <c r="DM40" s="103"/>
      <c r="DN40" s="103"/>
      <c r="DO40" s="103"/>
      <c r="DP40" s="103"/>
      <c r="DQ40" s="103"/>
      <c r="DR40" s="103"/>
      <c r="DS40" s="103"/>
      <c r="DT40" s="103"/>
      <c r="DU40" s="112"/>
      <c r="DV40" s="104"/>
      <c r="DW40" s="105"/>
      <c r="DX40" s="105"/>
      <c r="DY40" s="105"/>
      <c r="DZ40" s="105"/>
      <c r="EA40" s="105"/>
      <c r="EB40" s="105"/>
      <c r="EC40" s="105"/>
      <c r="ED40" s="105"/>
      <c r="EE40" s="105"/>
      <c r="EF40" s="105"/>
      <c r="EG40" s="105"/>
      <c r="EH40" s="105"/>
      <c r="EI40" s="105"/>
      <c r="EJ40" s="105"/>
      <c r="EK40" s="105"/>
      <c r="EL40" s="105"/>
      <c r="EM40" s="105"/>
      <c r="EN40" s="105"/>
      <c r="EO40" s="105"/>
      <c r="EP40" s="105"/>
      <c r="EQ40" s="105"/>
      <c r="ER40" s="105"/>
      <c r="ES40" s="105"/>
      <c r="ET40" s="105"/>
      <c r="EU40" s="105"/>
      <c r="EV40" s="105"/>
      <c r="EW40" s="105"/>
      <c r="EX40" s="105"/>
      <c r="EY40" s="105"/>
      <c r="EZ40" s="105"/>
      <c r="FA40" s="105"/>
      <c r="FB40" s="105"/>
      <c r="FC40" s="105"/>
      <c r="FD40" s="105"/>
      <c r="FE40" s="105"/>
      <c r="FF40" s="105"/>
      <c r="FG40" s="105"/>
      <c r="FH40" s="105"/>
      <c r="FI40" s="105"/>
      <c r="FJ40" s="105"/>
      <c r="FK40" s="105"/>
      <c r="FL40" s="105"/>
      <c r="FM40" s="105"/>
      <c r="FN40" s="105"/>
      <c r="FO40" s="105"/>
      <c r="FP40" s="105"/>
      <c r="FQ40" s="105"/>
      <c r="FR40" s="105"/>
      <c r="FS40" s="105"/>
      <c r="FT40" s="105"/>
      <c r="FU40" s="105"/>
      <c r="FV40" s="105"/>
      <c r="FW40" s="105"/>
      <c r="FX40" s="105"/>
      <c r="FY40" s="105"/>
      <c r="FZ40" s="105"/>
      <c r="GA40" s="105"/>
      <c r="GB40" s="105"/>
      <c r="GC40" s="106"/>
      <c r="GD40" s="111"/>
    </row>
    <row r="41" spans="1:186" s="21" customFormat="1" ht="11.1" customHeight="1">
      <c r="A41" s="27"/>
      <c r="B41" s="678"/>
      <c r="C41" s="679"/>
      <c r="D41" s="679"/>
      <c r="E41" s="679"/>
      <c r="F41" s="679"/>
      <c r="G41" s="679"/>
      <c r="H41" s="679"/>
      <c r="I41" s="679"/>
      <c r="J41" s="679"/>
      <c r="K41" s="679"/>
      <c r="L41" s="679"/>
      <c r="M41" s="679"/>
      <c r="N41" s="679"/>
      <c r="O41" s="679"/>
      <c r="P41" s="679"/>
      <c r="Q41" s="679"/>
      <c r="R41" s="679"/>
      <c r="S41" s="679"/>
      <c r="T41" s="679"/>
      <c r="U41" s="679"/>
      <c r="V41" s="679"/>
      <c r="W41" s="679" t="s">
        <v>10</v>
      </c>
      <c r="X41" s="679"/>
      <c r="Y41" s="679"/>
      <c r="Z41" s="679"/>
      <c r="AA41" s="679"/>
      <c r="AB41" s="679"/>
      <c r="AC41" s="679"/>
      <c r="AD41" s="679"/>
      <c r="AE41" s="679"/>
      <c r="AF41" s="679"/>
      <c r="AG41" s="679"/>
      <c r="AH41" s="679"/>
      <c r="AI41" s="679"/>
      <c r="AJ41" s="679"/>
      <c r="AK41" s="679"/>
      <c r="AL41" s="679"/>
      <c r="AM41" s="679"/>
      <c r="AN41" s="679"/>
      <c r="AO41" s="679"/>
      <c r="AP41" s="679"/>
      <c r="AQ41" s="679"/>
      <c r="AR41" s="694"/>
      <c r="AS41" s="690"/>
      <c r="AT41" s="690"/>
      <c r="AU41" s="690"/>
      <c r="AV41" s="690"/>
      <c r="AW41" s="690"/>
      <c r="AX41" s="690"/>
      <c r="AY41" s="690"/>
      <c r="AZ41" s="690"/>
      <c r="BA41" s="690"/>
      <c r="BB41" s="690"/>
      <c r="BC41" s="690"/>
      <c r="BD41" s="690"/>
      <c r="BE41" s="690"/>
      <c r="BF41" s="690"/>
      <c r="BG41" s="690"/>
      <c r="BH41" s="690"/>
      <c r="BI41" s="690"/>
      <c r="BJ41" s="690"/>
      <c r="BK41" s="690"/>
      <c r="BL41" s="690"/>
      <c r="BM41" s="690"/>
      <c r="BN41" s="690"/>
      <c r="BO41" s="690"/>
      <c r="BP41" s="690"/>
      <c r="BQ41" s="690"/>
      <c r="BR41" s="690"/>
      <c r="BS41" s="690"/>
      <c r="BT41" s="690"/>
      <c r="BU41" s="690"/>
      <c r="BV41" s="690"/>
      <c r="BW41" s="690"/>
      <c r="BX41" s="690"/>
      <c r="BY41" s="690"/>
      <c r="BZ41" s="690"/>
      <c r="CA41" s="690"/>
      <c r="CB41" s="690"/>
      <c r="CC41" s="690"/>
      <c r="CD41" s="690"/>
      <c r="CE41" s="690"/>
      <c r="CF41" s="690"/>
      <c r="CG41" s="690"/>
      <c r="CH41" s="690"/>
      <c r="CI41" s="690"/>
      <c r="CJ41" s="690"/>
      <c r="CK41" s="690"/>
      <c r="CL41" s="690"/>
      <c r="CM41" s="690"/>
      <c r="CN41" s="690"/>
      <c r="CO41" s="690"/>
      <c r="CP41" s="690"/>
      <c r="CQ41" s="690"/>
      <c r="CR41" s="690"/>
      <c r="CS41" s="690"/>
      <c r="CT41" s="690"/>
      <c r="CU41" s="690"/>
      <c r="CV41" s="690"/>
      <c r="CW41" s="690"/>
      <c r="CX41" s="690"/>
      <c r="CY41" s="690"/>
      <c r="CZ41" s="690"/>
      <c r="DA41" s="690"/>
      <c r="DB41" s="690"/>
      <c r="DC41" s="690"/>
      <c r="DD41" s="690"/>
      <c r="DE41" s="690"/>
      <c r="DF41" s="690"/>
      <c r="DG41" s="690"/>
      <c r="DH41" s="690"/>
      <c r="DI41" s="690"/>
      <c r="DJ41" s="690"/>
      <c r="DK41" s="690"/>
      <c r="DL41" s="690"/>
      <c r="DM41" s="690"/>
      <c r="DN41" s="690"/>
      <c r="DO41" s="690"/>
      <c r="DP41" s="690"/>
      <c r="DQ41" s="690"/>
      <c r="DR41" s="690"/>
      <c r="DS41" s="690"/>
      <c r="DT41" s="690"/>
      <c r="DU41" s="691"/>
      <c r="DV41" s="107"/>
      <c r="GC41" s="108"/>
      <c r="GD41" s="111"/>
    </row>
    <row r="42" spans="1:186" s="21" customFormat="1" ht="11.1" customHeight="1">
      <c r="A42" s="27"/>
      <c r="B42" s="678"/>
      <c r="C42" s="679"/>
      <c r="D42" s="679"/>
      <c r="E42" s="679"/>
      <c r="F42" s="679"/>
      <c r="G42" s="679"/>
      <c r="H42" s="679"/>
      <c r="I42" s="679"/>
      <c r="J42" s="679"/>
      <c r="K42" s="679"/>
      <c r="L42" s="679"/>
      <c r="M42" s="679"/>
      <c r="N42" s="679"/>
      <c r="O42" s="679"/>
      <c r="P42" s="679"/>
      <c r="Q42" s="679"/>
      <c r="R42" s="679"/>
      <c r="S42" s="679"/>
      <c r="T42" s="679"/>
      <c r="U42" s="679"/>
      <c r="V42" s="679"/>
      <c r="W42" s="679"/>
      <c r="X42" s="679"/>
      <c r="Y42" s="679"/>
      <c r="Z42" s="679"/>
      <c r="AA42" s="679"/>
      <c r="AB42" s="679"/>
      <c r="AC42" s="679"/>
      <c r="AD42" s="679"/>
      <c r="AE42" s="679"/>
      <c r="AF42" s="679"/>
      <c r="AG42" s="679"/>
      <c r="AH42" s="679"/>
      <c r="AI42" s="679"/>
      <c r="AJ42" s="679"/>
      <c r="AK42" s="679"/>
      <c r="AL42" s="679"/>
      <c r="AM42" s="679"/>
      <c r="AN42" s="679"/>
      <c r="AO42" s="679"/>
      <c r="AP42" s="679"/>
      <c r="AQ42" s="679"/>
      <c r="AR42" s="694"/>
      <c r="AS42" s="690"/>
      <c r="AT42" s="690"/>
      <c r="AU42" s="690"/>
      <c r="AV42" s="690"/>
      <c r="AW42" s="690"/>
      <c r="AX42" s="690"/>
      <c r="AY42" s="690"/>
      <c r="AZ42" s="690"/>
      <c r="BA42" s="690"/>
      <c r="BB42" s="690"/>
      <c r="BC42" s="690"/>
      <c r="BD42" s="690"/>
      <c r="BE42" s="690"/>
      <c r="BF42" s="690"/>
      <c r="BG42" s="690"/>
      <c r="BH42" s="690"/>
      <c r="BI42" s="690"/>
      <c r="BJ42" s="690"/>
      <c r="BK42" s="690"/>
      <c r="BL42" s="690"/>
      <c r="BM42" s="690"/>
      <c r="BN42" s="690"/>
      <c r="BO42" s="690"/>
      <c r="BP42" s="690"/>
      <c r="BQ42" s="690"/>
      <c r="BR42" s="690"/>
      <c r="BS42" s="690"/>
      <c r="BT42" s="690"/>
      <c r="BU42" s="690"/>
      <c r="BV42" s="690"/>
      <c r="BW42" s="690"/>
      <c r="BX42" s="690"/>
      <c r="BY42" s="690"/>
      <c r="BZ42" s="690"/>
      <c r="CA42" s="690"/>
      <c r="CB42" s="690"/>
      <c r="CC42" s="690"/>
      <c r="CD42" s="690"/>
      <c r="CE42" s="690"/>
      <c r="CF42" s="690"/>
      <c r="CG42" s="690"/>
      <c r="CH42" s="690"/>
      <c r="CI42" s="690"/>
      <c r="CJ42" s="690"/>
      <c r="CK42" s="690"/>
      <c r="CL42" s="690"/>
      <c r="CM42" s="690"/>
      <c r="CN42" s="690"/>
      <c r="CO42" s="690"/>
      <c r="CP42" s="690"/>
      <c r="CQ42" s="690"/>
      <c r="CR42" s="690"/>
      <c r="CS42" s="690"/>
      <c r="CT42" s="690"/>
      <c r="CU42" s="690"/>
      <c r="CV42" s="690"/>
      <c r="CW42" s="690"/>
      <c r="CX42" s="690"/>
      <c r="CY42" s="690"/>
      <c r="CZ42" s="690"/>
      <c r="DA42" s="690"/>
      <c r="DB42" s="690"/>
      <c r="DC42" s="690"/>
      <c r="DD42" s="690"/>
      <c r="DE42" s="690"/>
      <c r="DF42" s="690"/>
      <c r="DG42" s="690"/>
      <c r="DH42" s="690"/>
      <c r="DI42" s="690"/>
      <c r="DJ42" s="690"/>
      <c r="DK42" s="690"/>
      <c r="DL42" s="690"/>
      <c r="DM42" s="690"/>
      <c r="DN42" s="690"/>
      <c r="DO42" s="690"/>
      <c r="DP42" s="690"/>
      <c r="DQ42" s="690"/>
      <c r="DR42" s="690"/>
      <c r="DS42" s="690"/>
      <c r="DT42" s="690"/>
      <c r="DU42" s="691"/>
      <c r="DV42" s="107"/>
      <c r="GC42" s="108"/>
      <c r="GD42" s="111"/>
    </row>
    <row r="43" spans="1:186" s="21" customFormat="1" ht="11.1" customHeight="1">
      <c r="A43" s="27"/>
      <c r="B43" s="678"/>
      <c r="C43" s="679"/>
      <c r="D43" s="679"/>
      <c r="E43" s="679"/>
      <c r="F43" s="679"/>
      <c r="G43" s="679"/>
      <c r="H43" s="679"/>
      <c r="I43" s="679"/>
      <c r="J43" s="679"/>
      <c r="K43" s="679"/>
      <c r="L43" s="679"/>
      <c r="M43" s="679"/>
      <c r="N43" s="679"/>
      <c r="O43" s="679"/>
      <c r="P43" s="679"/>
      <c r="Q43" s="679"/>
      <c r="R43" s="679"/>
      <c r="S43" s="679"/>
      <c r="T43" s="679"/>
      <c r="U43" s="679"/>
      <c r="V43" s="679"/>
      <c r="W43" s="679" t="s">
        <v>13</v>
      </c>
      <c r="X43" s="679"/>
      <c r="Y43" s="679"/>
      <c r="Z43" s="679"/>
      <c r="AA43" s="679"/>
      <c r="AB43" s="679"/>
      <c r="AC43" s="679"/>
      <c r="AD43" s="679"/>
      <c r="AE43" s="679"/>
      <c r="AF43" s="679"/>
      <c r="AG43" s="679"/>
      <c r="AH43" s="679"/>
      <c r="AI43" s="679"/>
      <c r="AJ43" s="679"/>
      <c r="AK43" s="679"/>
      <c r="AL43" s="679"/>
      <c r="AM43" s="679"/>
      <c r="AN43" s="679"/>
      <c r="AO43" s="679"/>
      <c r="AP43" s="679"/>
      <c r="AQ43" s="679"/>
      <c r="AR43" s="694"/>
      <c r="AS43" s="690"/>
      <c r="AT43" s="690"/>
      <c r="AU43" s="690"/>
      <c r="AV43" s="690"/>
      <c r="AW43" s="690"/>
      <c r="AX43" s="690"/>
      <c r="AY43" s="690"/>
      <c r="AZ43" s="690"/>
      <c r="BA43" s="690"/>
      <c r="BB43" s="690"/>
      <c r="BC43" s="690"/>
      <c r="BD43" s="690"/>
      <c r="BE43" s="690"/>
      <c r="BF43" s="690"/>
      <c r="BG43" s="690"/>
      <c r="BH43" s="690"/>
      <c r="BI43" s="690"/>
      <c r="BJ43" s="690"/>
      <c r="BK43" s="690"/>
      <c r="BL43" s="690"/>
      <c r="BM43" s="690"/>
      <c r="BN43" s="690"/>
      <c r="BO43" s="690"/>
      <c r="BP43" s="690"/>
      <c r="BQ43" s="690"/>
      <c r="BR43" s="690"/>
      <c r="BS43" s="690"/>
      <c r="BT43" s="690"/>
      <c r="BU43" s="690"/>
      <c r="BV43" s="690"/>
      <c r="BW43" s="690"/>
      <c r="BX43" s="690"/>
      <c r="BY43" s="690"/>
      <c r="BZ43" s="690"/>
      <c r="CA43" s="690"/>
      <c r="CB43" s="690"/>
      <c r="CC43" s="690"/>
      <c r="CD43" s="690"/>
      <c r="CE43" s="690"/>
      <c r="CF43" s="690"/>
      <c r="CG43" s="690"/>
      <c r="CH43" s="690"/>
      <c r="CI43" s="690"/>
      <c r="CJ43" s="690"/>
      <c r="CK43" s="690"/>
      <c r="CL43" s="690"/>
      <c r="CM43" s="690"/>
      <c r="CN43" s="690"/>
      <c r="CO43" s="690"/>
      <c r="CP43" s="690"/>
      <c r="CQ43" s="690"/>
      <c r="CR43" s="690"/>
      <c r="CS43" s="690"/>
      <c r="CT43" s="690"/>
      <c r="CU43" s="690"/>
      <c r="CV43" s="690"/>
      <c r="CW43" s="690"/>
      <c r="CX43" s="690"/>
      <c r="CY43" s="690"/>
      <c r="CZ43" s="690"/>
      <c r="DA43" s="690"/>
      <c r="DB43" s="690"/>
      <c r="DC43" s="690"/>
      <c r="DD43" s="690"/>
      <c r="DE43" s="690"/>
      <c r="DF43" s="690"/>
      <c r="DG43" s="690"/>
      <c r="DH43" s="690"/>
      <c r="DI43" s="690"/>
      <c r="DJ43" s="690"/>
      <c r="DK43" s="690"/>
      <c r="DL43" s="690"/>
      <c r="DM43" s="690"/>
      <c r="DN43" s="690"/>
      <c r="DO43" s="690"/>
      <c r="DP43" s="690"/>
      <c r="DQ43" s="690"/>
      <c r="DR43" s="690"/>
      <c r="DS43" s="690"/>
      <c r="DT43" s="690"/>
      <c r="DU43" s="691"/>
      <c r="DV43" s="107"/>
      <c r="GC43" s="108"/>
      <c r="GD43" s="111"/>
    </row>
    <row r="44" spans="1:186" s="21" customFormat="1" ht="11.1" customHeight="1">
      <c r="B44" s="678"/>
      <c r="C44" s="679"/>
      <c r="D44" s="679"/>
      <c r="E44" s="679"/>
      <c r="F44" s="679"/>
      <c r="G44" s="679"/>
      <c r="H44" s="679"/>
      <c r="I44" s="679"/>
      <c r="J44" s="679"/>
      <c r="K44" s="679"/>
      <c r="L44" s="679"/>
      <c r="M44" s="679"/>
      <c r="N44" s="679"/>
      <c r="O44" s="679"/>
      <c r="P44" s="679"/>
      <c r="Q44" s="679"/>
      <c r="R44" s="679"/>
      <c r="S44" s="679"/>
      <c r="T44" s="679"/>
      <c r="U44" s="679"/>
      <c r="V44" s="679"/>
      <c r="W44" s="679"/>
      <c r="X44" s="679"/>
      <c r="Y44" s="679"/>
      <c r="Z44" s="679"/>
      <c r="AA44" s="679"/>
      <c r="AB44" s="679"/>
      <c r="AC44" s="679"/>
      <c r="AD44" s="679"/>
      <c r="AE44" s="679"/>
      <c r="AF44" s="679"/>
      <c r="AG44" s="679"/>
      <c r="AH44" s="679"/>
      <c r="AI44" s="679"/>
      <c r="AJ44" s="679"/>
      <c r="AK44" s="679"/>
      <c r="AL44" s="679"/>
      <c r="AM44" s="679"/>
      <c r="AN44" s="679"/>
      <c r="AO44" s="679"/>
      <c r="AP44" s="679"/>
      <c r="AQ44" s="679"/>
      <c r="AR44" s="694"/>
      <c r="AS44" s="690"/>
      <c r="AT44" s="690"/>
      <c r="AU44" s="690"/>
      <c r="AV44" s="690"/>
      <c r="AW44" s="690"/>
      <c r="AX44" s="690"/>
      <c r="AY44" s="690"/>
      <c r="AZ44" s="690"/>
      <c r="BA44" s="690"/>
      <c r="BB44" s="690"/>
      <c r="BC44" s="690"/>
      <c r="BD44" s="690"/>
      <c r="BE44" s="690"/>
      <c r="BF44" s="690"/>
      <c r="BG44" s="690"/>
      <c r="BH44" s="690"/>
      <c r="BI44" s="690"/>
      <c r="BJ44" s="690"/>
      <c r="BK44" s="690"/>
      <c r="BL44" s="690"/>
      <c r="BM44" s="690"/>
      <c r="BN44" s="690"/>
      <c r="BO44" s="690"/>
      <c r="BP44" s="690"/>
      <c r="BQ44" s="690"/>
      <c r="BR44" s="690"/>
      <c r="BS44" s="690"/>
      <c r="BT44" s="690"/>
      <c r="BU44" s="690"/>
      <c r="BV44" s="690"/>
      <c r="BW44" s="690"/>
      <c r="BX44" s="690"/>
      <c r="BY44" s="690"/>
      <c r="BZ44" s="690"/>
      <c r="CA44" s="690"/>
      <c r="CB44" s="690"/>
      <c r="CC44" s="690"/>
      <c r="CD44" s="690"/>
      <c r="CE44" s="690"/>
      <c r="CF44" s="690"/>
      <c r="CG44" s="690"/>
      <c r="CH44" s="690"/>
      <c r="CI44" s="690"/>
      <c r="CJ44" s="690"/>
      <c r="CK44" s="690"/>
      <c r="CL44" s="690"/>
      <c r="CM44" s="690"/>
      <c r="CN44" s="690"/>
      <c r="CO44" s="690"/>
      <c r="CP44" s="690"/>
      <c r="CQ44" s="690"/>
      <c r="CR44" s="690"/>
      <c r="CS44" s="690"/>
      <c r="CT44" s="690"/>
      <c r="CU44" s="690"/>
      <c r="CV44" s="690"/>
      <c r="CW44" s="690"/>
      <c r="CX44" s="690"/>
      <c r="CY44" s="690"/>
      <c r="CZ44" s="690"/>
      <c r="DA44" s="690"/>
      <c r="DB44" s="690"/>
      <c r="DC44" s="690"/>
      <c r="DD44" s="690"/>
      <c r="DE44" s="690"/>
      <c r="DF44" s="690"/>
      <c r="DG44" s="690"/>
      <c r="DH44" s="690"/>
      <c r="DI44" s="690"/>
      <c r="DJ44" s="690"/>
      <c r="DK44" s="690"/>
      <c r="DL44" s="690"/>
      <c r="DM44" s="690"/>
      <c r="DN44" s="690"/>
      <c r="DO44" s="690"/>
      <c r="DP44" s="690"/>
      <c r="DQ44" s="690"/>
      <c r="DR44" s="690"/>
      <c r="DS44" s="690"/>
      <c r="DT44" s="690"/>
      <c r="DU44" s="691"/>
      <c r="DV44" s="107"/>
      <c r="GC44" s="108"/>
      <c r="GD44" s="111"/>
    </row>
    <row r="45" spans="1:186" s="21" customFormat="1" ht="11.1" customHeight="1">
      <c r="B45" s="678"/>
      <c r="C45" s="679"/>
      <c r="D45" s="679"/>
      <c r="E45" s="679"/>
      <c r="F45" s="679"/>
      <c r="G45" s="679"/>
      <c r="H45" s="679"/>
      <c r="I45" s="679"/>
      <c r="J45" s="679"/>
      <c r="K45" s="679"/>
      <c r="L45" s="679"/>
      <c r="M45" s="679"/>
      <c r="N45" s="679"/>
      <c r="O45" s="679"/>
      <c r="P45" s="679"/>
      <c r="Q45" s="679"/>
      <c r="R45" s="679"/>
      <c r="S45" s="679"/>
      <c r="T45" s="679"/>
      <c r="U45" s="679"/>
      <c r="V45" s="679"/>
      <c r="W45" s="679" t="s">
        <v>11</v>
      </c>
      <c r="X45" s="679"/>
      <c r="Y45" s="679"/>
      <c r="Z45" s="679"/>
      <c r="AA45" s="679"/>
      <c r="AB45" s="679"/>
      <c r="AC45" s="679"/>
      <c r="AD45" s="679"/>
      <c r="AE45" s="679"/>
      <c r="AF45" s="679"/>
      <c r="AG45" s="679"/>
      <c r="AH45" s="679"/>
      <c r="AI45" s="679"/>
      <c r="AJ45" s="679"/>
      <c r="AK45" s="679"/>
      <c r="AL45" s="679"/>
      <c r="AM45" s="679"/>
      <c r="AN45" s="679"/>
      <c r="AO45" s="679"/>
      <c r="AP45" s="679"/>
      <c r="AQ45" s="679"/>
      <c r="AR45" s="694"/>
      <c r="AS45" s="690"/>
      <c r="AT45" s="690"/>
      <c r="AU45" s="690"/>
      <c r="AV45" s="690"/>
      <c r="AW45" s="690"/>
      <c r="AX45" s="690"/>
      <c r="AY45" s="690"/>
      <c r="AZ45" s="690"/>
      <c r="BA45" s="690"/>
      <c r="BB45" s="690"/>
      <c r="BC45" s="690"/>
      <c r="BD45" s="690"/>
      <c r="BE45" s="690"/>
      <c r="BF45" s="690"/>
      <c r="BG45" s="690"/>
      <c r="BH45" s="690"/>
      <c r="BI45" s="690"/>
      <c r="BJ45" s="690"/>
      <c r="BK45" s="690"/>
      <c r="BL45" s="690"/>
      <c r="BM45" s="690"/>
      <c r="BN45" s="690"/>
      <c r="BO45" s="690"/>
      <c r="BP45" s="690"/>
      <c r="BQ45" s="690"/>
      <c r="BR45" s="690"/>
      <c r="BS45" s="690"/>
      <c r="BT45" s="690"/>
      <c r="BU45" s="690"/>
      <c r="BV45" s="690"/>
      <c r="BW45" s="690"/>
      <c r="BX45" s="690"/>
      <c r="BY45" s="690"/>
      <c r="BZ45" s="690"/>
      <c r="CA45" s="690"/>
      <c r="CB45" s="690"/>
      <c r="CC45" s="690"/>
      <c r="CD45" s="690"/>
      <c r="CE45" s="690"/>
      <c r="CF45" s="690"/>
      <c r="CG45" s="690"/>
      <c r="CH45" s="690"/>
      <c r="CI45" s="690"/>
      <c r="CJ45" s="690"/>
      <c r="CK45" s="690"/>
      <c r="CL45" s="690"/>
      <c r="CM45" s="690"/>
      <c r="CN45" s="690"/>
      <c r="CO45" s="690"/>
      <c r="CP45" s="690"/>
      <c r="CQ45" s="690"/>
      <c r="CR45" s="690"/>
      <c r="CS45" s="690"/>
      <c r="CT45" s="690"/>
      <c r="CU45" s="690"/>
      <c r="CV45" s="690"/>
      <c r="CW45" s="690"/>
      <c r="CX45" s="690"/>
      <c r="CY45" s="690"/>
      <c r="CZ45" s="690"/>
      <c r="DA45" s="690"/>
      <c r="DB45" s="690"/>
      <c r="DC45" s="690"/>
      <c r="DD45" s="690"/>
      <c r="DE45" s="690"/>
      <c r="DF45" s="690"/>
      <c r="DG45" s="690"/>
      <c r="DH45" s="690"/>
      <c r="DI45" s="690"/>
      <c r="DJ45" s="690"/>
      <c r="DK45" s="690"/>
      <c r="DL45" s="690"/>
      <c r="DM45" s="690"/>
      <c r="DN45" s="690"/>
      <c r="DO45" s="690"/>
      <c r="DP45" s="690"/>
      <c r="DQ45" s="690"/>
      <c r="DR45" s="690"/>
      <c r="DS45" s="690"/>
      <c r="DT45" s="690"/>
      <c r="DU45" s="691"/>
      <c r="DV45" s="107"/>
      <c r="GC45" s="108"/>
      <c r="GD45" s="111"/>
    </row>
    <row r="46" spans="1:186" s="21" customFormat="1" ht="11.1" customHeight="1">
      <c r="B46" s="678"/>
      <c r="C46" s="679"/>
      <c r="D46" s="679"/>
      <c r="E46" s="679"/>
      <c r="F46" s="679"/>
      <c r="G46" s="679"/>
      <c r="H46" s="679"/>
      <c r="I46" s="679"/>
      <c r="J46" s="679"/>
      <c r="K46" s="679"/>
      <c r="L46" s="679"/>
      <c r="M46" s="679"/>
      <c r="N46" s="679"/>
      <c r="O46" s="679"/>
      <c r="P46" s="679"/>
      <c r="Q46" s="679"/>
      <c r="R46" s="679"/>
      <c r="S46" s="679"/>
      <c r="T46" s="679"/>
      <c r="U46" s="679"/>
      <c r="V46" s="679"/>
      <c r="W46" s="679"/>
      <c r="X46" s="679"/>
      <c r="Y46" s="679"/>
      <c r="Z46" s="679"/>
      <c r="AA46" s="679"/>
      <c r="AB46" s="679"/>
      <c r="AC46" s="679"/>
      <c r="AD46" s="679"/>
      <c r="AE46" s="679"/>
      <c r="AF46" s="679"/>
      <c r="AG46" s="679"/>
      <c r="AH46" s="679"/>
      <c r="AI46" s="679"/>
      <c r="AJ46" s="679"/>
      <c r="AK46" s="679"/>
      <c r="AL46" s="679"/>
      <c r="AM46" s="679"/>
      <c r="AN46" s="679"/>
      <c r="AO46" s="679"/>
      <c r="AP46" s="679"/>
      <c r="AQ46" s="679"/>
      <c r="AR46" s="694"/>
      <c r="AS46" s="690"/>
      <c r="AT46" s="690"/>
      <c r="AU46" s="690"/>
      <c r="AV46" s="690"/>
      <c r="AW46" s="690"/>
      <c r="AX46" s="690"/>
      <c r="AY46" s="690"/>
      <c r="AZ46" s="690"/>
      <c r="BA46" s="690"/>
      <c r="BB46" s="690"/>
      <c r="BC46" s="690"/>
      <c r="BD46" s="690"/>
      <c r="BE46" s="690"/>
      <c r="BF46" s="690"/>
      <c r="BG46" s="690"/>
      <c r="BH46" s="690"/>
      <c r="BI46" s="690"/>
      <c r="BJ46" s="690"/>
      <c r="BK46" s="690"/>
      <c r="BL46" s="690"/>
      <c r="BM46" s="690"/>
      <c r="BN46" s="690"/>
      <c r="BO46" s="690"/>
      <c r="BP46" s="690"/>
      <c r="BQ46" s="690"/>
      <c r="BR46" s="690"/>
      <c r="BS46" s="690"/>
      <c r="BT46" s="690"/>
      <c r="BU46" s="690"/>
      <c r="BV46" s="690"/>
      <c r="BW46" s="690"/>
      <c r="BX46" s="690"/>
      <c r="BY46" s="690"/>
      <c r="BZ46" s="690"/>
      <c r="CA46" s="690"/>
      <c r="CB46" s="690"/>
      <c r="CC46" s="690"/>
      <c r="CD46" s="690"/>
      <c r="CE46" s="690"/>
      <c r="CF46" s="690"/>
      <c r="CG46" s="690"/>
      <c r="CH46" s="690"/>
      <c r="CI46" s="690"/>
      <c r="CJ46" s="690"/>
      <c r="CK46" s="690"/>
      <c r="CL46" s="690"/>
      <c r="CM46" s="690"/>
      <c r="CN46" s="690"/>
      <c r="CO46" s="690"/>
      <c r="CP46" s="690"/>
      <c r="CQ46" s="690"/>
      <c r="CR46" s="690"/>
      <c r="CS46" s="690"/>
      <c r="CT46" s="690"/>
      <c r="CU46" s="690"/>
      <c r="CV46" s="690"/>
      <c r="CW46" s="690"/>
      <c r="CX46" s="690"/>
      <c r="CY46" s="690"/>
      <c r="CZ46" s="690"/>
      <c r="DA46" s="690"/>
      <c r="DB46" s="690"/>
      <c r="DC46" s="690"/>
      <c r="DD46" s="690"/>
      <c r="DE46" s="690"/>
      <c r="DF46" s="690"/>
      <c r="DG46" s="690"/>
      <c r="DH46" s="690"/>
      <c r="DI46" s="690"/>
      <c r="DJ46" s="690"/>
      <c r="DK46" s="690"/>
      <c r="DL46" s="690"/>
      <c r="DM46" s="690"/>
      <c r="DN46" s="690"/>
      <c r="DO46" s="690"/>
      <c r="DP46" s="690"/>
      <c r="DQ46" s="690"/>
      <c r="DR46" s="690"/>
      <c r="DS46" s="690"/>
      <c r="DT46" s="690"/>
      <c r="DU46" s="691"/>
      <c r="DV46" s="107"/>
      <c r="GC46" s="108"/>
      <c r="GD46" s="111"/>
    </row>
    <row r="47" spans="1:186" s="21" customFormat="1" ht="11.1" customHeight="1">
      <c r="B47" s="678" t="s">
        <v>97</v>
      </c>
      <c r="C47" s="679"/>
      <c r="D47" s="679"/>
      <c r="E47" s="679"/>
      <c r="F47" s="679"/>
      <c r="G47" s="679"/>
      <c r="H47" s="679"/>
      <c r="I47" s="679"/>
      <c r="J47" s="679"/>
      <c r="K47" s="679"/>
      <c r="L47" s="679"/>
      <c r="M47" s="679"/>
      <c r="N47" s="679"/>
      <c r="O47" s="679"/>
      <c r="P47" s="679"/>
      <c r="Q47" s="679"/>
      <c r="R47" s="679"/>
      <c r="S47" s="679"/>
      <c r="T47" s="679"/>
      <c r="U47" s="679"/>
      <c r="V47" s="679"/>
      <c r="W47" s="679" t="s">
        <v>18</v>
      </c>
      <c r="X47" s="679"/>
      <c r="Y47" s="679"/>
      <c r="Z47" s="679"/>
      <c r="AA47" s="679"/>
      <c r="AB47" s="679"/>
      <c r="AC47" s="679"/>
      <c r="AD47" s="679"/>
      <c r="AE47" s="679"/>
      <c r="AF47" s="679"/>
      <c r="AG47" s="679"/>
      <c r="AH47" s="679"/>
      <c r="AI47" s="679"/>
      <c r="AJ47" s="679"/>
      <c r="AK47" s="679"/>
      <c r="AL47" s="679"/>
      <c r="AM47" s="679"/>
      <c r="AN47" s="679"/>
      <c r="AO47" s="679"/>
      <c r="AP47" s="679"/>
      <c r="AQ47" s="679"/>
      <c r="AR47" s="682"/>
      <c r="AS47" s="682"/>
      <c r="AT47" s="682"/>
      <c r="AU47" s="682"/>
      <c r="AV47" s="682"/>
      <c r="AW47" s="682"/>
      <c r="AX47" s="682"/>
      <c r="AY47" s="682"/>
      <c r="AZ47" s="682"/>
      <c r="BA47" s="682"/>
      <c r="BB47" s="682"/>
      <c r="BC47" s="683"/>
      <c r="BD47" s="676" t="s">
        <v>9</v>
      </c>
      <c r="BE47" s="677"/>
      <c r="BF47" s="677"/>
      <c r="BG47" s="677"/>
      <c r="BH47" s="688"/>
      <c r="BI47" s="682"/>
      <c r="BJ47" s="682"/>
      <c r="BK47" s="682"/>
      <c r="BL47" s="682"/>
      <c r="BM47" s="682"/>
      <c r="BN47" s="682"/>
      <c r="BO47" s="682"/>
      <c r="BP47" s="682"/>
      <c r="BQ47" s="682"/>
      <c r="BR47" s="682"/>
      <c r="BS47" s="682"/>
      <c r="BT47" s="682"/>
      <c r="BU47" s="682"/>
      <c r="BV47" s="682"/>
      <c r="BW47" s="683"/>
      <c r="BX47" s="676" t="s">
        <v>9</v>
      </c>
      <c r="BY47" s="677"/>
      <c r="BZ47" s="677"/>
      <c r="CA47" s="677"/>
      <c r="CB47" s="688"/>
      <c r="CC47" s="682"/>
      <c r="CD47" s="682"/>
      <c r="CE47" s="682"/>
      <c r="CF47" s="682"/>
      <c r="CG47" s="682"/>
      <c r="CH47" s="682"/>
      <c r="CI47" s="682"/>
      <c r="CJ47" s="682"/>
      <c r="CK47" s="682"/>
      <c r="CL47" s="682"/>
      <c r="CM47" s="682"/>
      <c r="CN47" s="682"/>
      <c r="CO47" s="682"/>
      <c r="CP47" s="682"/>
      <c r="CQ47" s="683"/>
      <c r="CR47" s="725" t="s">
        <v>225</v>
      </c>
      <c r="CS47" s="726"/>
      <c r="CT47" s="726"/>
      <c r="CU47" s="726"/>
      <c r="CV47" s="726"/>
      <c r="CW47" s="726"/>
      <c r="CX47" s="726"/>
      <c r="CY47" s="726"/>
      <c r="CZ47" s="726"/>
      <c r="DA47" s="726"/>
      <c r="DB47" s="726"/>
      <c r="DC47" s="726"/>
      <c r="DD47" s="726"/>
      <c r="DE47" s="727"/>
      <c r="DF47" s="469"/>
      <c r="DG47" s="470"/>
      <c r="DH47" s="470"/>
      <c r="DI47" s="470"/>
      <c r="DJ47" s="470"/>
      <c r="DK47" s="470"/>
      <c r="DL47" s="470"/>
      <c r="DM47" s="470"/>
      <c r="DN47" s="470"/>
      <c r="DO47" s="470"/>
      <c r="DP47" s="470"/>
      <c r="DQ47" s="470"/>
      <c r="DR47" s="470"/>
      <c r="DS47" s="470"/>
      <c r="DT47" s="470"/>
      <c r="DU47" s="731"/>
      <c r="DV47" s="107"/>
      <c r="GC47" s="108"/>
      <c r="GD47" s="111"/>
    </row>
    <row r="48" spans="1:186" s="21" customFormat="1" ht="11.1" customHeight="1">
      <c r="B48" s="678"/>
      <c r="C48" s="679"/>
      <c r="D48" s="679"/>
      <c r="E48" s="679"/>
      <c r="F48" s="679"/>
      <c r="G48" s="679"/>
      <c r="H48" s="679"/>
      <c r="I48" s="679"/>
      <c r="J48" s="679"/>
      <c r="K48" s="679"/>
      <c r="L48" s="679"/>
      <c r="M48" s="679"/>
      <c r="N48" s="679"/>
      <c r="O48" s="679"/>
      <c r="P48" s="679"/>
      <c r="Q48" s="679"/>
      <c r="R48" s="679"/>
      <c r="S48" s="679"/>
      <c r="T48" s="679"/>
      <c r="U48" s="679"/>
      <c r="V48" s="679"/>
      <c r="W48" s="679"/>
      <c r="X48" s="679"/>
      <c r="Y48" s="679"/>
      <c r="Z48" s="679"/>
      <c r="AA48" s="679"/>
      <c r="AB48" s="679"/>
      <c r="AC48" s="679"/>
      <c r="AD48" s="679"/>
      <c r="AE48" s="679"/>
      <c r="AF48" s="679"/>
      <c r="AG48" s="679"/>
      <c r="AH48" s="679"/>
      <c r="AI48" s="679"/>
      <c r="AJ48" s="679"/>
      <c r="AK48" s="679"/>
      <c r="AL48" s="679"/>
      <c r="AM48" s="679"/>
      <c r="AN48" s="679"/>
      <c r="AO48" s="679"/>
      <c r="AP48" s="679"/>
      <c r="AQ48" s="679"/>
      <c r="AR48" s="473"/>
      <c r="AS48" s="473"/>
      <c r="AT48" s="473"/>
      <c r="AU48" s="473"/>
      <c r="AV48" s="473"/>
      <c r="AW48" s="473"/>
      <c r="AX48" s="473"/>
      <c r="AY48" s="473"/>
      <c r="AZ48" s="473"/>
      <c r="BA48" s="473"/>
      <c r="BB48" s="473"/>
      <c r="BC48" s="474"/>
      <c r="BD48" s="677"/>
      <c r="BE48" s="677"/>
      <c r="BF48" s="677"/>
      <c r="BG48" s="677"/>
      <c r="BH48" s="472"/>
      <c r="BI48" s="473"/>
      <c r="BJ48" s="473"/>
      <c r="BK48" s="473"/>
      <c r="BL48" s="473"/>
      <c r="BM48" s="473"/>
      <c r="BN48" s="473"/>
      <c r="BO48" s="473"/>
      <c r="BP48" s="473"/>
      <c r="BQ48" s="473"/>
      <c r="BR48" s="473"/>
      <c r="BS48" s="473"/>
      <c r="BT48" s="473"/>
      <c r="BU48" s="473"/>
      <c r="BV48" s="473"/>
      <c r="BW48" s="474"/>
      <c r="BX48" s="677"/>
      <c r="BY48" s="677"/>
      <c r="BZ48" s="677"/>
      <c r="CA48" s="677"/>
      <c r="CB48" s="472"/>
      <c r="CC48" s="473"/>
      <c r="CD48" s="473"/>
      <c r="CE48" s="473"/>
      <c r="CF48" s="473"/>
      <c r="CG48" s="473"/>
      <c r="CH48" s="473"/>
      <c r="CI48" s="473"/>
      <c r="CJ48" s="473"/>
      <c r="CK48" s="473"/>
      <c r="CL48" s="473"/>
      <c r="CM48" s="473"/>
      <c r="CN48" s="473"/>
      <c r="CO48" s="473"/>
      <c r="CP48" s="473"/>
      <c r="CQ48" s="474"/>
      <c r="CR48" s="728"/>
      <c r="CS48" s="729"/>
      <c r="CT48" s="729"/>
      <c r="CU48" s="729"/>
      <c r="CV48" s="729"/>
      <c r="CW48" s="729"/>
      <c r="CX48" s="729"/>
      <c r="CY48" s="729"/>
      <c r="CZ48" s="729"/>
      <c r="DA48" s="729"/>
      <c r="DB48" s="729"/>
      <c r="DC48" s="729"/>
      <c r="DD48" s="729"/>
      <c r="DE48" s="730"/>
      <c r="DF48" s="472"/>
      <c r="DG48" s="473"/>
      <c r="DH48" s="473"/>
      <c r="DI48" s="473"/>
      <c r="DJ48" s="473"/>
      <c r="DK48" s="473"/>
      <c r="DL48" s="473"/>
      <c r="DM48" s="473"/>
      <c r="DN48" s="473"/>
      <c r="DO48" s="473"/>
      <c r="DP48" s="473"/>
      <c r="DQ48" s="473"/>
      <c r="DR48" s="473"/>
      <c r="DS48" s="473"/>
      <c r="DT48" s="473"/>
      <c r="DU48" s="732"/>
      <c r="GC48" s="108"/>
      <c r="GD48" s="111"/>
    </row>
    <row r="49" spans="1:186" s="21" customFormat="1" ht="11.1" customHeight="1">
      <c r="B49" s="678"/>
      <c r="C49" s="679"/>
      <c r="D49" s="679"/>
      <c r="E49" s="679"/>
      <c r="F49" s="679"/>
      <c r="G49" s="679"/>
      <c r="H49" s="679"/>
      <c r="I49" s="679"/>
      <c r="J49" s="679"/>
      <c r="K49" s="679"/>
      <c r="L49" s="679"/>
      <c r="M49" s="679"/>
      <c r="N49" s="679"/>
      <c r="O49" s="679"/>
      <c r="P49" s="679"/>
      <c r="Q49" s="679"/>
      <c r="R49" s="679"/>
      <c r="S49" s="679"/>
      <c r="T49" s="679"/>
      <c r="U49" s="679"/>
      <c r="V49" s="679"/>
      <c r="W49" s="679" t="s">
        <v>98</v>
      </c>
      <c r="X49" s="679"/>
      <c r="Y49" s="679"/>
      <c r="Z49" s="679"/>
      <c r="AA49" s="679"/>
      <c r="AB49" s="679"/>
      <c r="AC49" s="679"/>
      <c r="AD49" s="679"/>
      <c r="AE49" s="679"/>
      <c r="AF49" s="679"/>
      <c r="AG49" s="679"/>
      <c r="AH49" s="679"/>
      <c r="AI49" s="679"/>
      <c r="AJ49" s="679"/>
      <c r="AK49" s="679"/>
      <c r="AL49" s="679"/>
      <c r="AM49" s="679"/>
      <c r="AN49" s="679"/>
      <c r="AO49" s="679"/>
      <c r="AP49" s="679"/>
      <c r="AQ49" s="679"/>
      <c r="AR49" s="684"/>
      <c r="AS49" s="684"/>
      <c r="AT49" s="684"/>
      <c r="AU49" s="684"/>
      <c r="AV49" s="684"/>
      <c r="AW49" s="684"/>
      <c r="AX49" s="684"/>
      <c r="AY49" s="684"/>
      <c r="AZ49" s="684"/>
      <c r="BA49" s="684"/>
      <c r="BB49" s="684"/>
      <c r="BC49" s="684"/>
      <c r="BD49" s="684"/>
      <c r="BE49" s="684"/>
      <c r="BF49" s="684"/>
      <c r="BG49" s="684"/>
      <c r="BH49" s="684"/>
      <c r="BI49" s="684"/>
      <c r="BJ49" s="684"/>
      <c r="BK49" s="684"/>
      <c r="BL49" s="684"/>
      <c r="BM49" s="684"/>
      <c r="BN49" s="684"/>
      <c r="BO49" s="684"/>
      <c r="BP49" s="684"/>
      <c r="BQ49" s="684"/>
      <c r="BR49" s="684"/>
      <c r="BS49" s="684"/>
      <c r="BT49" s="684"/>
      <c r="BU49" s="684"/>
      <c r="BV49" s="684"/>
      <c r="BW49" s="684"/>
      <c r="BX49" s="684"/>
      <c r="BY49" s="684"/>
      <c r="BZ49" s="684"/>
      <c r="CA49" s="684"/>
      <c r="CB49" s="684"/>
      <c r="CC49" s="684"/>
      <c r="CD49" s="685"/>
      <c r="CE49" s="676" t="s">
        <v>12</v>
      </c>
      <c r="CF49" s="676"/>
      <c r="CG49" s="676"/>
      <c r="CH49" s="676"/>
      <c r="CI49" s="690"/>
      <c r="CJ49" s="690"/>
      <c r="CK49" s="690"/>
      <c r="CL49" s="690"/>
      <c r="CM49" s="690"/>
      <c r="CN49" s="690"/>
      <c r="CO49" s="690"/>
      <c r="CP49" s="690"/>
      <c r="CQ49" s="690"/>
      <c r="CR49" s="690"/>
      <c r="CS49" s="690"/>
      <c r="CT49" s="690"/>
      <c r="CU49" s="690"/>
      <c r="CV49" s="690"/>
      <c r="CW49" s="690"/>
      <c r="CX49" s="690"/>
      <c r="CY49" s="690"/>
      <c r="CZ49" s="690"/>
      <c r="DA49" s="690"/>
      <c r="DB49" s="690"/>
      <c r="DC49" s="690"/>
      <c r="DD49" s="690"/>
      <c r="DE49" s="690"/>
      <c r="DF49" s="690"/>
      <c r="DG49" s="690"/>
      <c r="DH49" s="690"/>
      <c r="DI49" s="690"/>
      <c r="DJ49" s="690"/>
      <c r="DK49" s="690"/>
      <c r="DL49" s="690"/>
      <c r="DM49" s="690"/>
      <c r="DN49" s="690"/>
      <c r="DO49" s="690"/>
      <c r="DP49" s="690"/>
      <c r="DQ49" s="690"/>
      <c r="DR49" s="690"/>
      <c r="DS49" s="690"/>
      <c r="DT49" s="690"/>
      <c r="DU49" s="691"/>
      <c r="GC49" s="108"/>
      <c r="GD49" s="111"/>
    </row>
    <row r="50" spans="1:186" s="21" customFormat="1" ht="11.1" customHeight="1" thickBot="1">
      <c r="B50" s="680"/>
      <c r="C50" s="681"/>
      <c r="D50" s="681"/>
      <c r="E50" s="681"/>
      <c r="F50" s="681"/>
      <c r="G50" s="681"/>
      <c r="H50" s="681"/>
      <c r="I50" s="681"/>
      <c r="J50" s="681"/>
      <c r="K50" s="681"/>
      <c r="L50" s="681"/>
      <c r="M50" s="681"/>
      <c r="N50" s="681"/>
      <c r="O50" s="681"/>
      <c r="P50" s="681"/>
      <c r="Q50" s="681"/>
      <c r="R50" s="681"/>
      <c r="S50" s="681"/>
      <c r="T50" s="681"/>
      <c r="U50" s="681"/>
      <c r="V50" s="681"/>
      <c r="W50" s="681"/>
      <c r="X50" s="681"/>
      <c r="Y50" s="681"/>
      <c r="Z50" s="681"/>
      <c r="AA50" s="681"/>
      <c r="AB50" s="681"/>
      <c r="AC50" s="681"/>
      <c r="AD50" s="681"/>
      <c r="AE50" s="681"/>
      <c r="AF50" s="681"/>
      <c r="AG50" s="681"/>
      <c r="AH50" s="681"/>
      <c r="AI50" s="681"/>
      <c r="AJ50" s="681"/>
      <c r="AK50" s="681"/>
      <c r="AL50" s="681"/>
      <c r="AM50" s="681"/>
      <c r="AN50" s="681"/>
      <c r="AO50" s="681"/>
      <c r="AP50" s="681"/>
      <c r="AQ50" s="681"/>
      <c r="AR50" s="686"/>
      <c r="AS50" s="686"/>
      <c r="AT50" s="686"/>
      <c r="AU50" s="686"/>
      <c r="AV50" s="686"/>
      <c r="AW50" s="686"/>
      <c r="AX50" s="686"/>
      <c r="AY50" s="686"/>
      <c r="AZ50" s="686"/>
      <c r="BA50" s="686"/>
      <c r="BB50" s="686"/>
      <c r="BC50" s="686"/>
      <c r="BD50" s="686"/>
      <c r="BE50" s="686"/>
      <c r="BF50" s="686"/>
      <c r="BG50" s="686"/>
      <c r="BH50" s="686"/>
      <c r="BI50" s="686"/>
      <c r="BJ50" s="686"/>
      <c r="BK50" s="686"/>
      <c r="BL50" s="686"/>
      <c r="BM50" s="686"/>
      <c r="BN50" s="686"/>
      <c r="BO50" s="686"/>
      <c r="BP50" s="686"/>
      <c r="BQ50" s="686"/>
      <c r="BR50" s="686"/>
      <c r="BS50" s="686"/>
      <c r="BT50" s="686"/>
      <c r="BU50" s="686"/>
      <c r="BV50" s="686"/>
      <c r="BW50" s="686"/>
      <c r="BX50" s="686"/>
      <c r="BY50" s="686"/>
      <c r="BZ50" s="686"/>
      <c r="CA50" s="686"/>
      <c r="CB50" s="686"/>
      <c r="CC50" s="686"/>
      <c r="CD50" s="687"/>
      <c r="CE50" s="689"/>
      <c r="CF50" s="689"/>
      <c r="CG50" s="689"/>
      <c r="CH50" s="689"/>
      <c r="CI50" s="692"/>
      <c r="CJ50" s="692"/>
      <c r="CK50" s="692"/>
      <c r="CL50" s="692"/>
      <c r="CM50" s="692"/>
      <c r="CN50" s="692"/>
      <c r="CO50" s="692"/>
      <c r="CP50" s="692"/>
      <c r="CQ50" s="692"/>
      <c r="CR50" s="692"/>
      <c r="CS50" s="692"/>
      <c r="CT50" s="692"/>
      <c r="CU50" s="692"/>
      <c r="CV50" s="692"/>
      <c r="CW50" s="692"/>
      <c r="CX50" s="692"/>
      <c r="CY50" s="692"/>
      <c r="CZ50" s="692"/>
      <c r="DA50" s="692"/>
      <c r="DB50" s="692"/>
      <c r="DC50" s="692"/>
      <c r="DD50" s="692"/>
      <c r="DE50" s="692"/>
      <c r="DF50" s="692"/>
      <c r="DG50" s="692"/>
      <c r="DH50" s="692"/>
      <c r="DI50" s="692"/>
      <c r="DJ50" s="692"/>
      <c r="DK50" s="692"/>
      <c r="DL50" s="692"/>
      <c r="DM50" s="692"/>
      <c r="DN50" s="692"/>
      <c r="DO50" s="692"/>
      <c r="DP50" s="692"/>
      <c r="DQ50" s="692"/>
      <c r="DR50" s="692"/>
      <c r="DS50" s="692"/>
      <c r="DT50" s="692"/>
      <c r="DU50" s="693"/>
      <c r="DV50" s="109"/>
      <c r="DW50" s="109"/>
      <c r="DX50" s="109"/>
      <c r="DY50" s="109"/>
      <c r="DZ50" s="109"/>
      <c r="EA50" s="109"/>
      <c r="EB50" s="109"/>
      <c r="EC50" s="109"/>
      <c r="ED50" s="109"/>
      <c r="EE50" s="109"/>
      <c r="EF50" s="109"/>
      <c r="EG50" s="109"/>
      <c r="EH50" s="109"/>
      <c r="EI50" s="109"/>
      <c r="EJ50" s="109"/>
      <c r="EK50" s="109"/>
      <c r="EL50" s="109"/>
      <c r="EM50" s="109"/>
      <c r="EN50" s="109"/>
      <c r="EO50" s="109"/>
      <c r="EP50" s="109"/>
      <c r="EQ50" s="109"/>
      <c r="ER50" s="109"/>
      <c r="ES50" s="109"/>
      <c r="ET50" s="109"/>
      <c r="EU50" s="109"/>
      <c r="EV50" s="109"/>
      <c r="EW50" s="109"/>
      <c r="EX50" s="109"/>
      <c r="EY50" s="109"/>
      <c r="EZ50" s="109"/>
      <c r="FA50" s="109"/>
      <c r="FB50" s="109"/>
      <c r="FC50" s="109"/>
      <c r="FD50" s="109"/>
      <c r="FE50" s="109"/>
      <c r="FF50" s="109"/>
      <c r="FG50" s="109"/>
      <c r="FH50" s="109"/>
      <c r="FI50" s="109"/>
      <c r="FJ50" s="109"/>
      <c r="FK50" s="109"/>
      <c r="FL50" s="109"/>
      <c r="FM50" s="109"/>
      <c r="FN50" s="109"/>
      <c r="FO50" s="109"/>
      <c r="FP50" s="109"/>
      <c r="FQ50" s="109"/>
      <c r="FR50" s="109"/>
      <c r="FS50" s="109"/>
      <c r="FT50" s="109"/>
      <c r="FU50" s="109"/>
      <c r="FV50" s="109"/>
      <c r="FW50" s="109"/>
      <c r="FX50" s="109"/>
      <c r="FY50" s="109"/>
      <c r="FZ50" s="109"/>
      <c r="GA50" s="109"/>
      <c r="GB50" s="109"/>
      <c r="GC50" s="110"/>
    </row>
    <row r="51" spans="1:186" ht="3.6" customHeight="1"/>
    <row r="52" spans="1:186" s="113" customFormat="1" ht="16.5" customHeight="1">
      <c r="A52" s="113" t="s">
        <v>4</v>
      </c>
    </row>
    <row r="53" spans="1:186" s="113" customFormat="1" ht="16.5" customHeight="1">
      <c r="B53" s="675" t="s">
        <v>5</v>
      </c>
      <c r="C53" s="675"/>
      <c r="E53" s="113" t="s">
        <v>100</v>
      </c>
    </row>
    <row r="54" spans="1:186" s="113" customFormat="1" ht="16.5" customHeight="1">
      <c r="B54" s="675" t="s">
        <v>101</v>
      </c>
      <c r="C54" s="675"/>
      <c r="E54" s="113" t="s">
        <v>19</v>
      </c>
    </row>
    <row r="55" spans="1:186" s="113" customFormat="1" ht="16.5" customHeight="1">
      <c r="A55" s="114"/>
      <c r="B55" s="675" t="s">
        <v>102</v>
      </c>
      <c r="C55" s="675"/>
      <c r="D55" s="114"/>
      <c r="E55" s="113" t="s">
        <v>103</v>
      </c>
    </row>
    <row r="56" spans="1:186" s="113" customFormat="1" ht="16.5" customHeight="1">
      <c r="B56" s="675" t="s">
        <v>104</v>
      </c>
      <c r="C56" s="675"/>
      <c r="E56" s="113" t="s">
        <v>105</v>
      </c>
    </row>
    <row r="57" spans="1:186" s="113" customFormat="1" ht="16.5" customHeight="1">
      <c r="B57" s="675" t="s">
        <v>106</v>
      </c>
      <c r="C57" s="675"/>
      <c r="E57" s="113" t="s">
        <v>107</v>
      </c>
    </row>
  </sheetData>
  <sheetProtection sheet="1"/>
  <mergeCells count="153">
    <mergeCell ref="CR23:DE24"/>
    <mergeCell ref="DF23:DU24"/>
    <mergeCell ref="CR47:DE48"/>
    <mergeCell ref="DF47:DU48"/>
    <mergeCell ref="O1:AJ1"/>
    <mergeCell ref="AN1:AY1"/>
    <mergeCell ref="AZ1:CF1"/>
    <mergeCell ref="B7:AQ8"/>
    <mergeCell ref="AR7:DU8"/>
    <mergeCell ref="W19:AQ20"/>
    <mergeCell ref="W13:AQ14"/>
    <mergeCell ref="AR13:BR14"/>
    <mergeCell ref="BS13:CS14"/>
    <mergeCell ref="CT13:DU14"/>
    <mergeCell ref="B23:V26"/>
    <mergeCell ref="W23:AQ24"/>
    <mergeCell ref="AR23:BC24"/>
    <mergeCell ref="BD23:BG24"/>
    <mergeCell ref="BH23:BW24"/>
    <mergeCell ref="BX23:CA24"/>
    <mergeCell ref="CB23:CQ24"/>
    <mergeCell ref="W25:AQ26"/>
    <mergeCell ref="AR25:CD26"/>
    <mergeCell ref="CE25:CH26"/>
    <mergeCell ref="FQ1:FT1"/>
    <mergeCell ref="FU1:FX1"/>
    <mergeCell ref="FY1:GB1"/>
    <mergeCell ref="GC1:GF1"/>
    <mergeCell ref="F3:FT4"/>
    <mergeCell ref="B5:AQ6"/>
    <mergeCell ref="AR5:DU6"/>
    <mergeCell ref="DV5:GC6"/>
    <mergeCell ref="DV7:EA9"/>
    <mergeCell ref="EB7:EG9"/>
    <mergeCell ref="EH7:EM9"/>
    <mergeCell ref="EN7:ES9"/>
    <mergeCell ref="ET7:EY9"/>
    <mergeCell ref="EZ7:FE9"/>
    <mergeCell ref="FF7:FK9"/>
    <mergeCell ref="FL7:FQ9"/>
    <mergeCell ref="FR7:FW9"/>
    <mergeCell ref="FX7:GC9"/>
    <mergeCell ref="B9:V14"/>
    <mergeCell ref="W9:AQ10"/>
    <mergeCell ref="AR9:DU10"/>
    <mergeCell ref="DV10:EA12"/>
    <mergeCell ref="EB10:EG12"/>
    <mergeCell ref="EH10:EM12"/>
    <mergeCell ref="EN10:ES12"/>
    <mergeCell ref="ET10:EY12"/>
    <mergeCell ref="EZ10:FE12"/>
    <mergeCell ref="FF10:FK12"/>
    <mergeCell ref="FL10:FQ12"/>
    <mergeCell ref="FR10:FW12"/>
    <mergeCell ref="FX10:GC12"/>
    <mergeCell ref="W11:AQ12"/>
    <mergeCell ref="AR11:BR12"/>
    <mergeCell ref="BS11:CS12"/>
    <mergeCell ref="CT11:DU12"/>
    <mergeCell ref="FX13:GC15"/>
    <mergeCell ref="B15:V22"/>
    <mergeCell ref="W15:AQ16"/>
    <mergeCell ref="AR15:BC16"/>
    <mergeCell ref="BD15:BG16"/>
    <mergeCell ref="BH15:BW16"/>
    <mergeCell ref="W17:AQ18"/>
    <mergeCell ref="AR17:DU18"/>
    <mergeCell ref="AR19:DU20"/>
    <mergeCell ref="W21:AQ22"/>
    <mergeCell ref="AR21:DU22"/>
    <mergeCell ref="DV13:EA15"/>
    <mergeCell ref="EB13:EG15"/>
    <mergeCell ref="EH13:EM15"/>
    <mergeCell ref="EN13:ES15"/>
    <mergeCell ref="ET13:EY15"/>
    <mergeCell ref="EZ13:FE15"/>
    <mergeCell ref="FF13:FK15"/>
    <mergeCell ref="FL13:FQ15"/>
    <mergeCell ref="FR13:FW15"/>
    <mergeCell ref="CI25:DU26"/>
    <mergeCell ref="B29:AQ30"/>
    <mergeCell ref="AR29:DU30"/>
    <mergeCell ref="EN34:ES36"/>
    <mergeCell ref="DV29:GC30"/>
    <mergeCell ref="B31:AQ32"/>
    <mergeCell ref="AR31:DU32"/>
    <mergeCell ref="DV31:EA33"/>
    <mergeCell ref="EB31:EG33"/>
    <mergeCell ref="EH31:EM33"/>
    <mergeCell ref="EN31:ES33"/>
    <mergeCell ref="ET31:EY33"/>
    <mergeCell ref="EZ31:FE33"/>
    <mergeCell ref="B33:V38"/>
    <mergeCell ref="W33:AQ34"/>
    <mergeCell ref="AR33:DU34"/>
    <mergeCell ref="DV34:EA36"/>
    <mergeCell ref="EB34:EG36"/>
    <mergeCell ref="EH34:EM36"/>
    <mergeCell ref="EZ34:FE36"/>
    <mergeCell ref="FF34:FK36"/>
    <mergeCell ref="FL34:FQ36"/>
    <mergeCell ref="FR34:FW36"/>
    <mergeCell ref="FX34:GC36"/>
    <mergeCell ref="FR31:FW33"/>
    <mergeCell ref="FX31:GC33"/>
    <mergeCell ref="FF31:FK33"/>
    <mergeCell ref="EZ37:FE39"/>
    <mergeCell ref="W35:AQ36"/>
    <mergeCell ref="AR35:BR36"/>
    <mergeCell ref="BS35:CS36"/>
    <mergeCell ref="CT35:DU36"/>
    <mergeCell ref="W37:AQ38"/>
    <mergeCell ref="AR37:BR38"/>
    <mergeCell ref="BS37:CS38"/>
    <mergeCell ref="CT37:DU38"/>
    <mergeCell ref="ET34:EY36"/>
    <mergeCell ref="FR37:FW39"/>
    <mergeCell ref="FX37:GC39"/>
    <mergeCell ref="DV37:EA39"/>
    <mergeCell ref="EB37:EG39"/>
    <mergeCell ref="EH37:EM39"/>
    <mergeCell ref="EN37:ES39"/>
    <mergeCell ref="ET37:EY39"/>
    <mergeCell ref="FF37:FK39"/>
    <mergeCell ref="FL37:FQ39"/>
    <mergeCell ref="FL31:FQ33"/>
    <mergeCell ref="B39:V46"/>
    <mergeCell ref="W39:AQ40"/>
    <mergeCell ref="AR39:BC40"/>
    <mergeCell ref="BD39:BG40"/>
    <mergeCell ref="BH39:BW40"/>
    <mergeCell ref="CB47:CQ48"/>
    <mergeCell ref="CE49:CH50"/>
    <mergeCell ref="CI49:DU50"/>
    <mergeCell ref="AR41:DU42"/>
    <mergeCell ref="W43:AQ44"/>
    <mergeCell ref="AR43:DU44"/>
    <mergeCell ref="W45:AQ46"/>
    <mergeCell ref="AR45:DU46"/>
    <mergeCell ref="W41:AQ42"/>
    <mergeCell ref="BH47:BW48"/>
    <mergeCell ref="B53:C53"/>
    <mergeCell ref="B54:C54"/>
    <mergeCell ref="B55:C55"/>
    <mergeCell ref="B56:C56"/>
    <mergeCell ref="B57:C57"/>
    <mergeCell ref="BX47:CA48"/>
    <mergeCell ref="B47:V50"/>
    <mergeCell ref="W47:AQ48"/>
    <mergeCell ref="AR47:BC48"/>
    <mergeCell ref="BD47:BG48"/>
    <mergeCell ref="W49:AQ50"/>
    <mergeCell ref="AR49:CD50"/>
  </mergeCells>
  <phoneticPr fontId="2"/>
  <printOptions horizontalCentered="1" verticalCentered="1"/>
  <pageMargins left="0" right="0" top="0.39370078740157483" bottom="3.937007874015748E-2" header="0" footer="0"/>
  <pageSetup paperSize="9" scale="91" orientation="landscape" r:id="rId1"/>
  <headerFooter>
    <oddHeader>&amp;L&amp;16第13号様式の２ （営業所一覧表）</oddHeader>
  </headerFooter>
  <ignoredErrors>
    <ignoredError sqref="B53:G57 AR5:GC6 AR22:GC22 AS21:GC21 AR8:GC8 AS7:DU7 AR10:GC10 AS9:GC9 AR12:GC12 AS11:BR11 BT11:GC11 AR14:GC14 AS13:BR13 BT13:GC13 AR16:GC16 AS15:BG15 BI15:GC15 AR18:GC18 AS17:GC17 AR20:GC20 AS19:GC19 AR24:GC24 AS23:BG23 BI23:CA23 CC23:GC23 AR26:GC50 AS25:CH25 CJ25:GC25 DW7:GC7"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AFA2D-A2F1-4066-AD21-DB7A073CC6C3}">
  <sheetPr>
    <tabColor theme="4" tint="0.79998168889431442"/>
  </sheetPr>
  <dimension ref="A1:AK140"/>
  <sheetViews>
    <sheetView showGridLines="0" showZeros="0" view="pageBreakPreview" zoomScale="85" zoomScaleNormal="100" zoomScaleSheetLayoutView="85" workbookViewId="0">
      <selection activeCell="W7" sqref="W7"/>
    </sheetView>
  </sheetViews>
  <sheetFormatPr defaultColWidth="3" defaultRowHeight="16.5" customHeight="1"/>
  <cols>
    <col min="1" max="2" width="3" style="190"/>
    <col min="3" max="4" width="3" style="190" customWidth="1"/>
    <col min="5" max="5" width="6.75" style="190" bestFit="1" customWidth="1"/>
    <col min="6" max="7" width="3" style="190" customWidth="1"/>
    <col min="8" max="16384" width="3" style="190"/>
  </cols>
  <sheetData>
    <row r="1" spans="1:37" ht="16.5" customHeight="1">
      <c r="A1" s="190" t="s">
        <v>400</v>
      </c>
    </row>
    <row r="2" spans="1:37" s="193" customFormat="1" ht="30" customHeight="1">
      <c r="A2" s="191"/>
      <c r="B2" s="192"/>
      <c r="C2" s="191" t="s">
        <v>316</v>
      </c>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row>
    <row r="3" spans="1:37" s="195" customFormat="1" ht="16.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row>
    <row r="4" spans="1:37" ht="16.5" customHeight="1">
      <c r="A4" s="196"/>
      <c r="B4" s="196"/>
      <c r="C4" s="196"/>
      <c r="D4" s="196"/>
      <c r="E4" s="196"/>
      <c r="F4" s="196"/>
      <c r="G4" s="196"/>
      <c r="H4" s="196"/>
      <c r="I4" s="196"/>
      <c r="J4" s="196"/>
      <c r="K4" s="196"/>
      <c r="L4" s="196"/>
      <c r="M4" s="196"/>
      <c r="N4" s="196"/>
      <c r="O4" s="196"/>
      <c r="P4" s="196"/>
      <c r="Q4" s="196"/>
      <c r="R4" s="196"/>
      <c r="S4" s="196"/>
      <c r="T4" s="196"/>
      <c r="U4" s="196"/>
      <c r="V4" s="196"/>
      <c r="W4" s="196"/>
      <c r="X4" s="196"/>
      <c r="Y4" s="196"/>
      <c r="Z4" s="196"/>
      <c r="AA4" s="196"/>
      <c r="AB4" s="196"/>
      <c r="AC4" s="196"/>
      <c r="AD4" s="196"/>
      <c r="AE4" s="196"/>
      <c r="AF4" s="196"/>
      <c r="AG4" s="196"/>
      <c r="AH4" s="196"/>
      <c r="AI4" s="196"/>
      <c r="AJ4" s="196"/>
      <c r="AK4" s="196"/>
    </row>
    <row r="5" spans="1:37" ht="16.5" customHeight="1">
      <c r="A5" s="791" t="s">
        <v>317</v>
      </c>
      <c r="B5" s="791"/>
      <c r="C5" s="791"/>
      <c r="D5" s="791"/>
      <c r="E5" s="791"/>
      <c r="F5" s="768"/>
      <c r="G5" s="768"/>
      <c r="H5" s="768"/>
      <c r="I5" s="768"/>
      <c r="J5" s="768"/>
      <c r="K5" s="768"/>
      <c r="L5" s="768"/>
      <c r="M5" s="768"/>
      <c r="N5" s="768"/>
      <c r="O5" s="768"/>
      <c r="P5" s="768"/>
      <c r="Q5" s="768"/>
      <c r="R5" s="768"/>
      <c r="S5" s="768"/>
      <c r="T5" s="768"/>
      <c r="U5" s="768"/>
      <c r="V5" s="768"/>
      <c r="W5" s="768"/>
      <c r="X5" s="768"/>
      <c r="Y5" s="768"/>
      <c r="Z5" s="768"/>
      <c r="AA5" s="768"/>
      <c r="AC5" s="198" t="s">
        <v>318</v>
      </c>
      <c r="AD5" s="198"/>
      <c r="AE5" s="198"/>
      <c r="AF5" s="198"/>
      <c r="AG5" s="198"/>
      <c r="AH5" s="198"/>
      <c r="AI5" s="197"/>
    </row>
    <row r="6" spans="1:37" ht="16.5" customHeight="1">
      <c r="A6" s="199"/>
      <c r="B6" s="199"/>
      <c r="C6" s="199"/>
      <c r="D6" s="199"/>
      <c r="E6" s="197"/>
      <c r="F6" s="197"/>
      <c r="G6" s="197"/>
      <c r="H6" s="197"/>
      <c r="I6" s="197"/>
      <c r="J6" s="197"/>
      <c r="K6" s="197"/>
      <c r="L6" s="197"/>
      <c r="M6" s="197"/>
      <c r="N6" s="197"/>
      <c r="O6" s="197"/>
      <c r="P6" s="197"/>
      <c r="Q6" s="197"/>
      <c r="R6" s="197"/>
      <c r="S6" s="197"/>
      <c r="T6" s="197"/>
      <c r="U6" s="197"/>
      <c r="V6" s="197"/>
      <c r="W6" s="197"/>
      <c r="X6" s="197"/>
      <c r="Y6" s="197"/>
      <c r="AC6" s="200" t="s">
        <v>319</v>
      </c>
      <c r="AD6" s="197"/>
      <c r="AE6" s="197"/>
      <c r="AF6" s="197"/>
      <c r="AG6" s="197"/>
      <c r="AH6" s="197"/>
      <c r="AI6" s="197"/>
    </row>
    <row r="7" spans="1:37" ht="16.5" customHeight="1">
      <c r="AA7" s="196"/>
      <c r="AB7" s="196"/>
      <c r="AC7" s="196"/>
      <c r="AD7" s="196"/>
      <c r="AE7" s="196"/>
      <c r="AF7" s="196"/>
      <c r="AG7" s="196"/>
      <c r="AH7" s="196"/>
      <c r="AI7" s="196"/>
      <c r="AJ7" s="196"/>
      <c r="AK7" s="196"/>
    </row>
    <row r="8" spans="1:37" ht="16.5" customHeight="1">
      <c r="A8" s="201" t="s">
        <v>362</v>
      </c>
      <c r="B8" s="201"/>
      <c r="C8" s="201"/>
      <c r="D8" s="201"/>
      <c r="E8" s="201"/>
      <c r="F8" s="201"/>
      <c r="G8" s="201"/>
      <c r="H8" s="201" t="s">
        <v>320</v>
      </c>
    </row>
    <row r="10" spans="1:37" ht="21" customHeight="1">
      <c r="A10" s="770"/>
      <c r="B10" s="770"/>
      <c r="C10" s="770" t="s">
        <v>364</v>
      </c>
      <c r="D10" s="770"/>
      <c r="E10" s="770" t="s">
        <v>72</v>
      </c>
      <c r="F10" s="769" t="s">
        <v>68</v>
      </c>
      <c r="G10" s="769"/>
      <c r="H10" s="769"/>
      <c r="I10" s="769"/>
      <c r="J10" s="769"/>
      <c r="K10" s="769"/>
      <c r="L10" s="769"/>
      <c r="M10" s="769"/>
      <c r="N10" s="769"/>
      <c r="O10" s="769"/>
      <c r="P10" s="792" t="s">
        <v>366</v>
      </c>
      <c r="Q10" s="793"/>
      <c r="R10" s="793"/>
      <c r="S10" s="793"/>
      <c r="T10" s="793"/>
      <c r="U10" s="794"/>
      <c r="V10" s="792" t="s">
        <v>54</v>
      </c>
      <c r="W10" s="793"/>
      <c r="X10" s="793"/>
      <c r="Y10" s="793"/>
      <c r="Z10" s="793"/>
      <c r="AA10" s="794"/>
      <c r="AB10" s="795" t="s">
        <v>321</v>
      </c>
      <c r="AC10" s="796"/>
      <c r="AD10" s="796"/>
      <c r="AE10" s="796"/>
      <c r="AF10" s="796"/>
      <c r="AG10" s="796"/>
      <c r="AH10" s="796"/>
      <c r="AI10" s="797"/>
      <c r="AJ10" s="798"/>
      <c r="AK10" s="290"/>
    </row>
    <row r="11" spans="1:37" ht="21" customHeight="1">
      <c r="A11" s="770"/>
      <c r="B11" s="770"/>
      <c r="C11" s="770"/>
      <c r="D11" s="770"/>
      <c r="E11" s="770"/>
      <c r="F11" s="769"/>
      <c r="G11" s="769"/>
      <c r="H11" s="769"/>
      <c r="I11" s="769"/>
      <c r="J11" s="769"/>
      <c r="K11" s="769"/>
      <c r="L11" s="769"/>
      <c r="M11" s="769"/>
      <c r="N11" s="769"/>
      <c r="O11" s="769"/>
      <c r="P11" s="803" t="s">
        <v>322</v>
      </c>
      <c r="Q11" s="804"/>
      <c r="R11" s="804"/>
      <c r="S11" s="804"/>
      <c r="T11" s="804"/>
      <c r="U11" s="805"/>
      <c r="V11" s="803" t="s">
        <v>322</v>
      </c>
      <c r="W11" s="804"/>
      <c r="X11" s="804"/>
      <c r="Y11" s="804"/>
      <c r="Z11" s="804"/>
      <c r="AA11" s="805"/>
      <c r="AB11" s="799"/>
      <c r="AC11" s="800"/>
      <c r="AD11" s="800"/>
      <c r="AE11" s="800"/>
      <c r="AF11" s="800"/>
      <c r="AG11" s="800"/>
      <c r="AH11" s="800"/>
      <c r="AI11" s="801"/>
      <c r="AJ11" s="802"/>
      <c r="AK11" s="290"/>
    </row>
    <row r="12" spans="1:37" ht="21" customHeight="1">
      <c r="A12" s="770"/>
      <c r="B12" s="770"/>
      <c r="C12" s="770"/>
      <c r="D12" s="770"/>
      <c r="E12" s="770"/>
      <c r="F12" s="769"/>
      <c r="G12" s="769"/>
      <c r="H12" s="769"/>
      <c r="I12" s="769"/>
      <c r="J12" s="769"/>
      <c r="K12" s="769"/>
      <c r="L12" s="769"/>
      <c r="M12" s="769"/>
      <c r="N12" s="769"/>
      <c r="O12" s="769"/>
      <c r="P12" s="803" t="s">
        <v>323</v>
      </c>
      <c r="Q12" s="804"/>
      <c r="R12" s="804"/>
      <c r="S12" s="804"/>
      <c r="T12" s="804"/>
      <c r="U12" s="805"/>
      <c r="V12" s="803" t="s">
        <v>323</v>
      </c>
      <c r="W12" s="804"/>
      <c r="X12" s="804"/>
      <c r="Y12" s="804"/>
      <c r="Z12" s="804"/>
      <c r="AA12" s="805"/>
      <c r="AB12" s="202"/>
      <c r="AC12" s="203"/>
      <c r="AD12" s="203"/>
      <c r="AE12" s="203"/>
      <c r="AF12" s="203"/>
      <c r="AG12" s="203"/>
      <c r="AH12" s="203"/>
      <c r="AI12" s="203"/>
      <c r="AJ12" s="204"/>
      <c r="AK12" s="291"/>
    </row>
    <row r="13" spans="1:37" ht="21" customHeight="1">
      <c r="A13" s="770"/>
      <c r="B13" s="770"/>
      <c r="C13" s="770"/>
      <c r="D13" s="770"/>
      <c r="E13" s="770"/>
      <c r="F13" s="769"/>
      <c r="G13" s="769"/>
      <c r="H13" s="769"/>
      <c r="I13" s="769"/>
      <c r="J13" s="769"/>
      <c r="K13" s="769"/>
      <c r="L13" s="769"/>
      <c r="M13" s="769"/>
      <c r="N13" s="769"/>
      <c r="O13" s="769"/>
      <c r="P13" s="205"/>
      <c r="Q13" s="206"/>
      <c r="R13" s="206"/>
      <c r="S13" s="787" t="s">
        <v>53</v>
      </c>
      <c r="T13" s="787"/>
      <c r="U13" s="788"/>
      <c r="V13" s="205"/>
      <c r="W13" s="206"/>
      <c r="X13" s="206"/>
      <c r="Y13" s="787" t="s">
        <v>53</v>
      </c>
      <c r="Z13" s="787"/>
      <c r="AA13" s="788"/>
      <c r="AB13" s="207"/>
      <c r="AC13" s="208"/>
      <c r="AD13" s="208"/>
      <c r="AE13" s="208"/>
      <c r="AF13" s="208"/>
      <c r="AG13" s="208"/>
      <c r="AH13" s="789" t="s">
        <v>53</v>
      </c>
      <c r="AI13" s="789"/>
      <c r="AJ13" s="790"/>
      <c r="AK13" s="292"/>
    </row>
    <row r="14" spans="1:37" ht="23.25" customHeight="1">
      <c r="A14" s="771" t="s">
        <v>363</v>
      </c>
      <c r="B14" s="772"/>
      <c r="C14" s="739" t="s">
        <v>73</v>
      </c>
      <c r="D14" s="740"/>
      <c r="E14" s="224">
        <v>101</v>
      </c>
      <c r="F14" s="757" t="s">
        <v>438</v>
      </c>
      <c r="G14" s="758"/>
      <c r="H14" s="758"/>
      <c r="I14" s="758"/>
      <c r="J14" s="758"/>
      <c r="K14" s="758"/>
      <c r="L14" s="758"/>
      <c r="M14" s="758"/>
      <c r="N14" s="758"/>
      <c r="O14" s="759"/>
      <c r="P14" s="760"/>
      <c r="Q14" s="761"/>
      <c r="R14" s="761"/>
      <c r="S14" s="761"/>
      <c r="T14" s="761"/>
      <c r="U14" s="762"/>
      <c r="V14" s="760"/>
      <c r="W14" s="761"/>
      <c r="X14" s="761"/>
      <c r="Y14" s="761"/>
      <c r="Z14" s="761"/>
      <c r="AA14" s="762"/>
      <c r="AB14" s="763">
        <f t="shared" ref="AB14:AB77" si="0">SUM(P14:AA14)/2</f>
        <v>0</v>
      </c>
      <c r="AC14" s="764"/>
      <c r="AD14" s="764"/>
      <c r="AE14" s="764"/>
      <c r="AF14" s="764"/>
      <c r="AG14" s="764"/>
      <c r="AH14" s="764"/>
      <c r="AI14" s="764"/>
      <c r="AJ14" s="765"/>
      <c r="AK14" s="293">
        <f>AB14</f>
        <v>0</v>
      </c>
    </row>
    <row r="15" spans="1:37" ht="23.25" customHeight="1">
      <c r="A15" s="773"/>
      <c r="B15" s="774"/>
      <c r="C15" s="741"/>
      <c r="D15" s="742"/>
      <c r="E15" s="224">
        <v>102</v>
      </c>
      <c r="F15" s="757" t="s">
        <v>444</v>
      </c>
      <c r="G15" s="758"/>
      <c r="H15" s="758"/>
      <c r="I15" s="758"/>
      <c r="J15" s="758"/>
      <c r="K15" s="758"/>
      <c r="L15" s="758"/>
      <c r="M15" s="758"/>
      <c r="N15" s="758"/>
      <c r="O15" s="759"/>
      <c r="P15" s="760"/>
      <c r="Q15" s="761"/>
      <c r="R15" s="761"/>
      <c r="S15" s="761"/>
      <c r="T15" s="761"/>
      <c r="U15" s="762"/>
      <c r="V15" s="760"/>
      <c r="W15" s="761"/>
      <c r="X15" s="761"/>
      <c r="Y15" s="761"/>
      <c r="Z15" s="761"/>
      <c r="AA15" s="762"/>
      <c r="AB15" s="763">
        <f t="shared" si="0"/>
        <v>0</v>
      </c>
      <c r="AC15" s="764"/>
      <c r="AD15" s="764"/>
      <c r="AE15" s="764"/>
      <c r="AF15" s="764"/>
      <c r="AG15" s="764"/>
      <c r="AH15" s="764"/>
      <c r="AI15" s="764"/>
      <c r="AJ15" s="765"/>
      <c r="AK15" s="293">
        <f t="shared" ref="AK15:AK108" si="1">AB15</f>
        <v>0</v>
      </c>
    </row>
    <row r="16" spans="1:37" ht="23.25" customHeight="1">
      <c r="A16" s="773"/>
      <c r="B16" s="774"/>
      <c r="C16" s="741"/>
      <c r="D16" s="742"/>
      <c r="E16" s="287">
        <v>103</v>
      </c>
      <c r="F16" s="757" t="s">
        <v>445</v>
      </c>
      <c r="G16" s="758"/>
      <c r="H16" s="758"/>
      <c r="I16" s="758"/>
      <c r="J16" s="758"/>
      <c r="K16" s="758"/>
      <c r="L16" s="758"/>
      <c r="M16" s="758"/>
      <c r="N16" s="758"/>
      <c r="O16" s="759"/>
      <c r="P16" s="760"/>
      <c r="Q16" s="761"/>
      <c r="R16" s="761"/>
      <c r="S16" s="761"/>
      <c r="T16" s="761"/>
      <c r="U16" s="762"/>
      <c r="V16" s="760"/>
      <c r="W16" s="761"/>
      <c r="X16" s="761"/>
      <c r="Y16" s="761"/>
      <c r="Z16" s="761"/>
      <c r="AA16" s="762"/>
      <c r="AB16" s="763">
        <f t="shared" si="0"/>
        <v>0</v>
      </c>
      <c r="AC16" s="764"/>
      <c r="AD16" s="764"/>
      <c r="AE16" s="764"/>
      <c r="AF16" s="764"/>
      <c r="AG16" s="764"/>
      <c r="AH16" s="764"/>
      <c r="AI16" s="764"/>
      <c r="AJ16" s="765"/>
      <c r="AK16" s="293">
        <f t="shared" si="1"/>
        <v>0</v>
      </c>
    </row>
    <row r="17" spans="1:37" ht="23.25" customHeight="1">
      <c r="A17" s="773"/>
      <c r="B17" s="774"/>
      <c r="C17" s="741"/>
      <c r="D17" s="742"/>
      <c r="E17" s="287">
        <v>104</v>
      </c>
      <c r="F17" s="757" t="s">
        <v>280</v>
      </c>
      <c r="G17" s="758"/>
      <c r="H17" s="758"/>
      <c r="I17" s="758"/>
      <c r="J17" s="758"/>
      <c r="K17" s="758"/>
      <c r="L17" s="758"/>
      <c r="M17" s="758"/>
      <c r="N17" s="758"/>
      <c r="O17" s="759"/>
      <c r="P17" s="760"/>
      <c r="Q17" s="761"/>
      <c r="R17" s="761"/>
      <c r="S17" s="761"/>
      <c r="T17" s="761"/>
      <c r="U17" s="762"/>
      <c r="V17" s="760"/>
      <c r="W17" s="761"/>
      <c r="X17" s="761"/>
      <c r="Y17" s="761"/>
      <c r="Z17" s="761"/>
      <c r="AA17" s="762"/>
      <c r="AB17" s="763">
        <f t="shared" si="0"/>
        <v>0</v>
      </c>
      <c r="AC17" s="764"/>
      <c r="AD17" s="764"/>
      <c r="AE17" s="764"/>
      <c r="AF17" s="764"/>
      <c r="AG17" s="764"/>
      <c r="AH17" s="764"/>
      <c r="AI17" s="764"/>
      <c r="AJ17" s="765"/>
      <c r="AK17" s="293">
        <f t="shared" si="1"/>
        <v>0</v>
      </c>
    </row>
    <row r="18" spans="1:37" ht="23.25" customHeight="1">
      <c r="A18" s="773"/>
      <c r="B18" s="774"/>
      <c r="C18" s="741"/>
      <c r="D18" s="742"/>
      <c r="E18" s="287">
        <v>105</v>
      </c>
      <c r="F18" s="757" t="s">
        <v>281</v>
      </c>
      <c r="G18" s="758"/>
      <c r="H18" s="758"/>
      <c r="I18" s="758"/>
      <c r="J18" s="758"/>
      <c r="K18" s="758"/>
      <c r="L18" s="758"/>
      <c r="M18" s="758"/>
      <c r="N18" s="758"/>
      <c r="O18" s="759"/>
      <c r="P18" s="760"/>
      <c r="Q18" s="761"/>
      <c r="R18" s="761"/>
      <c r="S18" s="761"/>
      <c r="T18" s="761"/>
      <c r="U18" s="762"/>
      <c r="V18" s="760"/>
      <c r="W18" s="761"/>
      <c r="X18" s="761"/>
      <c r="Y18" s="761"/>
      <c r="Z18" s="761"/>
      <c r="AA18" s="762"/>
      <c r="AB18" s="763">
        <f t="shared" si="0"/>
        <v>0</v>
      </c>
      <c r="AC18" s="764"/>
      <c r="AD18" s="764"/>
      <c r="AE18" s="764"/>
      <c r="AF18" s="764"/>
      <c r="AG18" s="764"/>
      <c r="AH18" s="764"/>
      <c r="AI18" s="764"/>
      <c r="AJ18" s="765"/>
      <c r="AK18" s="293"/>
    </row>
    <row r="19" spans="1:37" ht="23.25" customHeight="1">
      <c r="A19" s="773"/>
      <c r="B19" s="774"/>
      <c r="C19" s="741"/>
      <c r="D19" s="742"/>
      <c r="E19" s="287">
        <v>106</v>
      </c>
      <c r="F19" s="757" t="s">
        <v>446</v>
      </c>
      <c r="G19" s="758"/>
      <c r="H19" s="758"/>
      <c r="I19" s="758"/>
      <c r="J19" s="758"/>
      <c r="K19" s="758"/>
      <c r="L19" s="758"/>
      <c r="M19" s="758"/>
      <c r="N19" s="758"/>
      <c r="O19" s="759"/>
      <c r="P19" s="760"/>
      <c r="Q19" s="761"/>
      <c r="R19" s="761"/>
      <c r="S19" s="761"/>
      <c r="T19" s="761"/>
      <c r="U19" s="762"/>
      <c r="V19" s="760"/>
      <c r="W19" s="761"/>
      <c r="X19" s="761"/>
      <c r="Y19" s="761"/>
      <c r="Z19" s="761"/>
      <c r="AA19" s="762"/>
      <c r="AB19" s="763">
        <f t="shared" si="0"/>
        <v>0</v>
      </c>
      <c r="AC19" s="764"/>
      <c r="AD19" s="764"/>
      <c r="AE19" s="764"/>
      <c r="AF19" s="764"/>
      <c r="AG19" s="764"/>
      <c r="AH19" s="764"/>
      <c r="AI19" s="764"/>
      <c r="AJ19" s="765"/>
      <c r="AK19" s="293">
        <f t="shared" si="1"/>
        <v>0</v>
      </c>
    </row>
    <row r="20" spans="1:37" ht="23.25" customHeight="1">
      <c r="A20" s="773"/>
      <c r="B20" s="774"/>
      <c r="C20" s="741"/>
      <c r="D20" s="742"/>
      <c r="E20" s="287">
        <v>107</v>
      </c>
      <c r="F20" s="757" t="s">
        <v>447</v>
      </c>
      <c r="G20" s="758"/>
      <c r="H20" s="758"/>
      <c r="I20" s="758"/>
      <c r="J20" s="758"/>
      <c r="K20" s="758"/>
      <c r="L20" s="758"/>
      <c r="M20" s="758"/>
      <c r="N20" s="758"/>
      <c r="O20" s="759"/>
      <c r="P20" s="760"/>
      <c r="Q20" s="761"/>
      <c r="R20" s="761"/>
      <c r="S20" s="761"/>
      <c r="T20" s="761"/>
      <c r="U20" s="762"/>
      <c r="V20" s="760"/>
      <c r="W20" s="761"/>
      <c r="X20" s="761"/>
      <c r="Y20" s="761"/>
      <c r="Z20" s="761"/>
      <c r="AA20" s="762"/>
      <c r="AB20" s="763">
        <f t="shared" si="0"/>
        <v>0</v>
      </c>
      <c r="AC20" s="764"/>
      <c r="AD20" s="764"/>
      <c r="AE20" s="764"/>
      <c r="AF20" s="764"/>
      <c r="AG20" s="764"/>
      <c r="AH20" s="764"/>
      <c r="AI20" s="764"/>
      <c r="AJ20" s="765"/>
      <c r="AK20" s="293">
        <f t="shared" si="1"/>
        <v>0</v>
      </c>
    </row>
    <row r="21" spans="1:37" ht="23.25" customHeight="1">
      <c r="A21" s="773"/>
      <c r="B21" s="774"/>
      <c r="C21" s="741"/>
      <c r="D21" s="742"/>
      <c r="E21" s="287">
        <v>108</v>
      </c>
      <c r="F21" s="757" t="s">
        <v>448</v>
      </c>
      <c r="G21" s="758"/>
      <c r="H21" s="758"/>
      <c r="I21" s="758"/>
      <c r="J21" s="758"/>
      <c r="K21" s="758"/>
      <c r="L21" s="758"/>
      <c r="M21" s="758"/>
      <c r="N21" s="758"/>
      <c r="O21" s="759"/>
      <c r="P21" s="760"/>
      <c r="Q21" s="761"/>
      <c r="R21" s="761"/>
      <c r="S21" s="761"/>
      <c r="T21" s="761"/>
      <c r="U21" s="762"/>
      <c r="V21" s="760"/>
      <c r="W21" s="761"/>
      <c r="X21" s="761"/>
      <c r="Y21" s="761"/>
      <c r="Z21" s="761"/>
      <c r="AA21" s="762"/>
      <c r="AB21" s="763">
        <f t="shared" si="0"/>
        <v>0</v>
      </c>
      <c r="AC21" s="764"/>
      <c r="AD21" s="764"/>
      <c r="AE21" s="764"/>
      <c r="AF21" s="764"/>
      <c r="AG21" s="764"/>
      <c r="AH21" s="764"/>
      <c r="AI21" s="764"/>
      <c r="AJ21" s="765"/>
      <c r="AK21" s="293">
        <f t="shared" si="1"/>
        <v>0</v>
      </c>
    </row>
    <row r="22" spans="1:37" ht="23.25" customHeight="1">
      <c r="A22" s="773"/>
      <c r="B22" s="774"/>
      <c r="C22" s="741"/>
      <c r="D22" s="742"/>
      <c r="E22" s="287">
        <v>109</v>
      </c>
      <c r="F22" s="757" t="s">
        <v>449</v>
      </c>
      <c r="G22" s="758"/>
      <c r="H22" s="758"/>
      <c r="I22" s="758"/>
      <c r="J22" s="758"/>
      <c r="K22" s="758"/>
      <c r="L22" s="758"/>
      <c r="M22" s="758"/>
      <c r="N22" s="758"/>
      <c r="O22" s="759"/>
      <c r="P22" s="760"/>
      <c r="Q22" s="761"/>
      <c r="R22" s="761"/>
      <c r="S22" s="761"/>
      <c r="T22" s="761"/>
      <c r="U22" s="762"/>
      <c r="V22" s="760"/>
      <c r="W22" s="761"/>
      <c r="X22" s="761"/>
      <c r="Y22" s="761"/>
      <c r="Z22" s="761"/>
      <c r="AA22" s="762"/>
      <c r="AB22" s="763">
        <f t="shared" si="0"/>
        <v>0</v>
      </c>
      <c r="AC22" s="764"/>
      <c r="AD22" s="764"/>
      <c r="AE22" s="764"/>
      <c r="AF22" s="764"/>
      <c r="AG22" s="764"/>
      <c r="AH22" s="764"/>
      <c r="AI22" s="764"/>
      <c r="AJ22" s="765"/>
      <c r="AK22" s="293">
        <f t="shared" si="1"/>
        <v>0</v>
      </c>
    </row>
    <row r="23" spans="1:37" ht="23.25" customHeight="1">
      <c r="A23" s="773"/>
      <c r="B23" s="774"/>
      <c r="C23" s="741"/>
      <c r="D23" s="742"/>
      <c r="E23" s="287">
        <v>110</v>
      </c>
      <c r="F23" s="757" t="s">
        <v>450</v>
      </c>
      <c r="G23" s="758"/>
      <c r="H23" s="758"/>
      <c r="I23" s="758"/>
      <c r="J23" s="758"/>
      <c r="K23" s="758"/>
      <c r="L23" s="758"/>
      <c r="M23" s="758"/>
      <c r="N23" s="758"/>
      <c r="O23" s="759"/>
      <c r="P23" s="760"/>
      <c r="Q23" s="761"/>
      <c r="R23" s="761"/>
      <c r="S23" s="761"/>
      <c r="T23" s="761"/>
      <c r="U23" s="762"/>
      <c r="V23" s="760"/>
      <c r="W23" s="761"/>
      <c r="X23" s="761"/>
      <c r="Y23" s="761"/>
      <c r="Z23" s="761"/>
      <c r="AA23" s="762"/>
      <c r="AB23" s="763">
        <f t="shared" si="0"/>
        <v>0</v>
      </c>
      <c r="AC23" s="764"/>
      <c r="AD23" s="764"/>
      <c r="AE23" s="764"/>
      <c r="AF23" s="764"/>
      <c r="AG23" s="764"/>
      <c r="AH23" s="764"/>
      <c r="AI23" s="764"/>
      <c r="AJ23" s="765"/>
      <c r="AK23" s="293">
        <f t="shared" si="1"/>
        <v>0</v>
      </c>
    </row>
    <row r="24" spans="1:37" ht="23.25" customHeight="1">
      <c r="A24" s="773"/>
      <c r="B24" s="774"/>
      <c r="C24" s="741"/>
      <c r="D24" s="742"/>
      <c r="E24" s="287">
        <v>111</v>
      </c>
      <c r="F24" s="757" t="s">
        <v>451</v>
      </c>
      <c r="G24" s="758"/>
      <c r="H24" s="758"/>
      <c r="I24" s="758"/>
      <c r="J24" s="758"/>
      <c r="K24" s="758"/>
      <c r="L24" s="758"/>
      <c r="M24" s="758"/>
      <c r="N24" s="758"/>
      <c r="O24" s="759"/>
      <c r="P24" s="760"/>
      <c r="Q24" s="761"/>
      <c r="R24" s="761"/>
      <c r="S24" s="761"/>
      <c r="T24" s="761"/>
      <c r="U24" s="762"/>
      <c r="V24" s="760"/>
      <c r="W24" s="761"/>
      <c r="X24" s="761"/>
      <c r="Y24" s="761"/>
      <c r="Z24" s="761"/>
      <c r="AA24" s="762"/>
      <c r="AB24" s="763">
        <f t="shared" si="0"/>
        <v>0</v>
      </c>
      <c r="AC24" s="764"/>
      <c r="AD24" s="764"/>
      <c r="AE24" s="764"/>
      <c r="AF24" s="764"/>
      <c r="AG24" s="764"/>
      <c r="AH24" s="764"/>
      <c r="AI24" s="764"/>
      <c r="AJ24" s="765"/>
      <c r="AK24" s="293">
        <f t="shared" si="1"/>
        <v>0</v>
      </c>
    </row>
    <row r="25" spans="1:37" ht="23.25" customHeight="1">
      <c r="A25" s="773"/>
      <c r="B25" s="774"/>
      <c r="C25" s="741"/>
      <c r="D25" s="742"/>
      <c r="E25" s="287">
        <v>112</v>
      </c>
      <c r="F25" s="757" t="s">
        <v>452</v>
      </c>
      <c r="G25" s="758"/>
      <c r="H25" s="758"/>
      <c r="I25" s="758"/>
      <c r="J25" s="758"/>
      <c r="K25" s="758"/>
      <c r="L25" s="758"/>
      <c r="M25" s="758"/>
      <c r="N25" s="758"/>
      <c r="O25" s="759"/>
      <c r="P25" s="760"/>
      <c r="Q25" s="761"/>
      <c r="R25" s="761"/>
      <c r="S25" s="761"/>
      <c r="T25" s="761"/>
      <c r="U25" s="762"/>
      <c r="V25" s="760"/>
      <c r="W25" s="761"/>
      <c r="X25" s="761"/>
      <c r="Y25" s="761"/>
      <c r="Z25" s="761"/>
      <c r="AA25" s="762"/>
      <c r="AB25" s="763">
        <f t="shared" si="0"/>
        <v>0</v>
      </c>
      <c r="AC25" s="764"/>
      <c r="AD25" s="764"/>
      <c r="AE25" s="764"/>
      <c r="AF25" s="764"/>
      <c r="AG25" s="764"/>
      <c r="AH25" s="764"/>
      <c r="AI25" s="764"/>
      <c r="AJ25" s="765"/>
      <c r="AK25" s="293">
        <f t="shared" si="1"/>
        <v>0</v>
      </c>
    </row>
    <row r="26" spans="1:37" ht="23.25" customHeight="1">
      <c r="A26" s="773"/>
      <c r="B26" s="774"/>
      <c r="C26" s="741"/>
      <c r="D26" s="742"/>
      <c r="E26" s="287">
        <v>113</v>
      </c>
      <c r="F26" s="757" t="s">
        <v>453</v>
      </c>
      <c r="G26" s="758"/>
      <c r="H26" s="758"/>
      <c r="I26" s="758"/>
      <c r="J26" s="758"/>
      <c r="K26" s="758"/>
      <c r="L26" s="758"/>
      <c r="M26" s="758"/>
      <c r="N26" s="758"/>
      <c r="O26" s="759"/>
      <c r="P26" s="760"/>
      <c r="Q26" s="761"/>
      <c r="R26" s="761"/>
      <c r="S26" s="761"/>
      <c r="T26" s="761"/>
      <c r="U26" s="762"/>
      <c r="V26" s="760"/>
      <c r="W26" s="761"/>
      <c r="X26" s="761"/>
      <c r="Y26" s="761"/>
      <c r="Z26" s="761"/>
      <c r="AA26" s="762"/>
      <c r="AB26" s="763">
        <f t="shared" si="0"/>
        <v>0</v>
      </c>
      <c r="AC26" s="764"/>
      <c r="AD26" s="764"/>
      <c r="AE26" s="764"/>
      <c r="AF26" s="764"/>
      <c r="AG26" s="764"/>
      <c r="AH26" s="764"/>
      <c r="AI26" s="764"/>
      <c r="AJ26" s="765"/>
      <c r="AK26" s="293">
        <f t="shared" si="1"/>
        <v>0</v>
      </c>
    </row>
    <row r="27" spans="1:37" ht="23.25" customHeight="1">
      <c r="A27" s="773"/>
      <c r="B27" s="774"/>
      <c r="C27" s="741"/>
      <c r="D27" s="742"/>
      <c r="E27" s="287">
        <v>114</v>
      </c>
      <c r="F27" s="757" t="s">
        <v>454</v>
      </c>
      <c r="G27" s="758"/>
      <c r="H27" s="758"/>
      <c r="I27" s="758"/>
      <c r="J27" s="758"/>
      <c r="K27" s="758"/>
      <c r="L27" s="758"/>
      <c r="M27" s="758"/>
      <c r="N27" s="758"/>
      <c r="O27" s="759"/>
      <c r="P27" s="760"/>
      <c r="Q27" s="761"/>
      <c r="R27" s="761"/>
      <c r="S27" s="761"/>
      <c r="T27" s="761"/>
      <c r="U27" s="762"/>
      <c r="V27" s="760"/>
      <c r="W27" s="761"/>
      <c r="X27" s="761"/>
      <c r="Y27" s="761"/>
      <c r="Z27" s="761"/>
      <c r="AA27" s="762"/>
      <c r="AB27" s="763">
        <f t="shared" si="0"/>
        <v>0</v>
      </c>
      <c r="AC27" s="764"/>
      <c r="AD27" s="764"/>
      <c r="AE27" s="764"/>
      <c r="AF27" s="764"/>
      <c r="AG27" s="764"/>
      <c r="AH27" s="764"/>
      <c r="AI27" s="764"/>
      <c r="AJ27" s="765"/>
      <c r="AK27" s="293">
        <f t="shared" si="1"/>
        <v>0</v>
      </c>
    </row>
    <row r="28" spans="1:37" ht="23.25" customHeight="1">
      <c r="A28" s="773"/>
      <c r="B28" s="774"/>
      <c r="C28" s="741"/>
      <c r="D28" s="742"/>
      <c r="E28" s="287">
        <v>115</v>
      </c>
      <c r="F28" s="757" t="s">
        <v>455</v>
      </c>
      <c r="G28" s="758"/>
      <c r="H28" s="758"/>
      <c r="I28" s="758"/>
      <c r="J28" s="758"/>
      <c r="K28" s="758"/>
      <c r="L28" s="758"/>
      <c r="M28" s="758"/>
      <c r="N28" s="758"/>
      <c r="O28" s="759"/>
      <c r="P28" s="760"/>
      <c r="Q28" s="761"/>
      <c r="R28" s="761"/>
      <c r="S28" s="761"/>
      <c r="T28" s="761"/>
      <c r="U28" s="762"/>
      <c r="V28" s="760"/>
      <c r="W28" s="761"/>
      <c r="X28" s="761"/>
      <c r="Y28" s="761"/>
      <c r="Z28" s="761"/>
      <c r="AA28" s="762"/>
      <c r="AB28" s="763">
        <f t="shared" si="0"/>
        <v>0</v>
      </c>
      <c r="AC28" s="764"/>
      <c r="AD28" s="764"/>
      <c r="AE28" s="764"/>
      <c r="AF28" s="764"/>
      <c r="AG28" s="764"/>
      <c r="AH28" s="764"/>
      <c r="AI28" s="764"/>
      <c r="AJ28" s="765"/>
      <c r="AK28" s="293">
        <f t="shared" si="1"/>
        <v>0</v>
      </c>
    </row>
    <row r="29" spans="1:37" ht="23.25" customHeight="1">
      <c r="A29" s="773"/>
      <c r="B29" s="774"/>
      <c r="C29" s="741"/>
      <c r="D29" s="742"/>
      <c r="E29" s="287">
        <v>116</v>
      </c>
      <c r="F29" s="757" t="s">
        <v>456</v>
      </c>
      <c r="G29" s="758"/>
      <c r="H29" s="758"/>
      <c r="I29" s="758"/>
      <c r="J29" s="758"/>
      <c r="K29" s="758"/>
      <c r="L29" s="758"/>
      <c r="M29" s="758"/>
      <c r="N29" s="758"/>
      <c r="O29" s="759"/>
      <c r="P29" s="760"/>
      <c r="Q29" s="761"/>
      <c r="R29" s="761"/>
      <c r="S29" s="761"/>
      <c r="T29" s="761"/>
      <c r="U29" s="762"/>
      <c r="V29" s="760"/>
      <c r="W29" s="761"/>
      <c r="X29" s="761"/>
      <c r="Y29" s="761"/>
      <c r="Z29" s="761"/>
      <c r="AA29" s="762"/>
      <c r="AB29" s="763">
        <f t="shared" si="0"/>
        <v>0</v>
      </c>
      <c r="AC29" s="764"/>
      <c r="AD29" s="764"/>
      <c r="AE29" s="764"/>
      <c r="AF29" s="764"/>
      <c r="AG29" s="764"/>
      <c r="AH29" s="764"/>
      <c r="AI29" s="764"/>
      <c r="AJ29" s="765"/>
      <c r="AK29" s="293">
        <f t="shared" si="1"/>
        <v>0</v>
      </c>
    </row>
    <row r="30" spans="1:37" ht="23.25" customHeight="1">
      <c r="A30" s="773"/>
      <c r="B30" s="774"/>
      <c r="C30" s="741"/>
      <c r="D30" s="742"/>
      <c r="E30" s="287">
        <v>117</v>
      </c>
      <c r="F30" s="757" t="s">
        <v>457</v>
      </c>
      <c r="G30" s="758"/>
      <c r="H30" s="758"/>
      <c r="I30" s="758"/>
      <c r="J30" s="758"/>
      <c r="K30" s="758"/>
      <c r="L30" s="758"/>
      <c r="M30" s="758"/>
      <c r="N30" s="758"/>
      <c r="O30" s="759"/>
      <c r="P30" s="760"/>
      <c r="Q30" s="761"/>
      <c r="R30" s="761"/>
      <c r="S30" s="761"/>
      <c r="T30" s="761"/>
      <c r="U30" s="762"/>
      <c r="V30" s="760"/>
      <c r="W30" s="761"/>
      <c r="X30" s="761"/>
      <c r="Y30" s="761"/>
      <c r="Z30" s="761"/>
      <c r="AA30" s="762"/>
      <c r="AB30" s="763">
        <f t="shared" si="0"/>
        <v>0</v>
      </c>
      <c r="AC30" s="764"/>
      <c r="AD30" s="764"/>
      <c r="AE30" s="764"/>
      <c r="AF30" s="764"/>
      <c r="AG30" s="764"/>
      <c r="AH30" s="764"/>
      <c r="AI30" s="764"/>
      <c r="AJ30" s="765"/>
      <c r="AK30" s="293">
        <f t="shared" si="1"/>
        <v>0</v>
      </c>
    </row>
    <row r="31" spans="1:37" ht="23.25" customHeight="1">
      <c r="A31" s="773"/>
      <c r="B31" s="774"/>
      <c r="C31" s="741"/>
      <c r="D31" s="742"/>
      <c r="E31" s="287">
        <v>118</v>
      </c>
      <c r="F31" s="757" t="s">
        <v>458</v>
      </c>
      <c r="G31" s="758"/>
      <c r="H31" s="758"/>
      <c r="I31" s="758"/>
      <c r="J31" s="758"/>
      <c r="K31" s="758"/>
      <c r="L31" s="758"/>
      <c r="M31" s="758"/>
      <c r="N31" s="758"/>
      <c r="O31" s="759"/>
      <c r="P31" s="760"/>
      <c r="Q31" s="761"/>
      <c r="R31" s="761"/>
      <c r="S31" s="761"/>
      <c r="T31" s="761"/>
      <c r="U31" s="762"/>
      <c r="V31" s="760"/>
      <c r="W31" s="761"/>
      <c r="X31" s="761"/>
      <c r="Y31" s="761"/>
      <c r="Z31" s="761"/>
      <c r="AA31" s="762"/>
      <c r="AB31" s="763">
        <f t="shared" si="0"/>
        <v>0</v>
      </c>
      <c r="AC31" s="764"/>
      <c r="AD31" s="764"/>
      <c r="AE31" s="764"/>
      <c r="AF31" s="764"/>
      <c r="AG31" s="764"/>
      <c r="AH31" s="764"/>
      <c r="AI31" s="764"/>
      <c r="AJ31" s="765"/>
      <c r="AK31" s="293">
        <f t="shared" si="1"/>
        <v>0</v>
      </c>
    </row>
    <row r="32" spans="1:37" ht="23.25" customHeight="1">
      <c r="A32" s="773"/>
      <c r="B32" s="774"/>
      <c r="C32" s="741"/>
      <c r="D32" s="742"/>
      <c r="E32" s="287">
        <v>119</v>
      </c>
      <c r="F32" s="757" t="s">
        <v>459</v>
      </c>
      <c r="G32" s="758"/>
      <c r="H32" s="758"/>
      <c r="I32" s="758"/>
      <c r="J32" s="758"/>
      <c r="K32" s="758"/>
      <c r="L32" s="758"/>
      <c r="M32" s="758"/>
      <c r="N32" s="758"/>
      <c r="O32" s="759"/>
      <c r="P32" s="760"/>
      <c r="Q32" s="761"/>
      <c r="R32" s="761"/>
      <c r="S32" s="761"/>
      <c r="T32" s="761"/>
      <c r="U32" s="762"/>
      <c r="V32" s="760"/>
      <c r="W32" s="761"/>
      <c r="X32" s="761"/>
      <c r="Y32" s="761"/>
      <c r="Z32" s="761"/>
      <c r="AA32" s="762"/>
      <c r="AB32" s="763">
        <f t="shared" si="0"/>
        <v>0</v>
      </c>
      <c r="AC32" s="764"/>
      <c r="AD32" s="764"/>
      <c r="AE32" s="764"/>
      <c r="AF32" s="764"/>
      <c r="AG32" s="764"/>
      <c r="AH32" s="764"/>
      <c r="AI32" s="764"/>
      <c r="AJ32" s="765"/>
      <c r="AK32" s="293">
        <f t="shared" si="1"/>
        <v>0</v>
      </c>
    </row>
    <row r="33" spans="1:37" ht="23.25" customHeight="1">
      <c r="A33" s="773"/>
      <c r="B33" s="774"/>
      <c r="C33" s="741"/>
      <c r="D33" s="742"/>
      <c r="E33" s="287">
        <v>120</v>
      </c>
      <c r="F33" s="757" t="s">
        <v>460</v>
      </c>
      <c r="G33" s="758"/>
      <c r="H33" s="758"/>
      <c r="I33" s="758"/>
      <c r="J33" s="758"/>
      <c r="K33" s="758"/>
      <c r="L33" s="758"/>
      <c r="M33" s="758"/>
      <c r="N33" s="758"/>
      <c r="O33" s="759"/>
      <c r="P33" s="760"/>
      <c r="Q33" s="761"/>
      <c r="R33" s="761"/>
      <c r="S33" s="761"/>
      <c r="T33" s="761"/>
      <c r="U33" s="762"/>
      <c r="V33" s="760"/>
      <c r="W33" s="761"/>
      <c r="X33" s="761"/>
      <c r="Y33" s="761"/>
      <c r="Z33" s="761"/>
      <c r="AA33" s="762"/>
      <c r="AB33" s="763">
        <f t="shared" si="0"/>
        <v>0</v>
      </c>
      <c r="AC33" s="764"/>
      <c r="AD33" s="764"/>
      <c r="AE33" s="764"/>
      <c r="AF33" s="764"/>
      <c r="AG33" s="764"/>
      <c r="AH33" s="764"/>
      <c r="AI33" s="764"/>
      <c r="AJ33" s="765"/>
      <c r="AK33" s="293">
        <f t="shared" si="1"/>
        <v>0</v>
      </c>
    </row>
    <row r="34" spans="1:37" ht="23.25" customHeight="1">
      <c r="A34" s="773"/>
      <c r="B34" s="774"/>
      <c r="C34" s="741"/>
      <c r="D34" s="742"/>
      <c r="E34" s="287">
        <v>121</v>
      </c>
      <c r="F34" s="757" t="s">
        <v>461</v>
      </c>
      <c r="G34" s="758"/>
      <c r="H34" s="758"/>
      <c r="I34" s="758"/>
      <c r="J34" s="758"/>
      <c r="K34" s="758"/>
      <c r="L34" s="758"/>
      <c r="M34" s="758"/>
      <c r="N34" s="758"/>
      <c r="O34" s="759"/>
      <c r="P34" s="760"/>
      <c r="Q34" s="761"/>
      <c r="R34" s="761"/>
      <c r="S34" s="761"/>
      <c r="T34" s="761"/>
      <c r="U34" s="762"/>
      <c r="V34" s="760"/>
      <c r="W34" s="761"/>
      <c r="X34" s="761"/>
      <c r="Y34" s="761"/>
      <c r="Z34" s="761"/>
      <c r="AA34" s="762"/>
      <c r="AB34" s="763">
        <f t="shared" si="0"/>
        <v>0</v>
      </c>
      <c r="AC34" s="764"/>
      <c r="AD34" s="764"/>
      <c r="AE34" s="764"/>
      <c r="AF34" s="764"/>
      <c r="AG34" s="764"/>
      <c r="AH34" s="764"/>
      <c r="AI34" s="764"/>
      <c r="AJ34" s="765"/>
      <c r="AK34" s="293">
        <f t="shared" si="1"/>
        <v>0</v>
      </c>
    </row>
    <row r="35" spans="1:37" ht="23.25" customHeight="1">
      <c r="A35" s="773"/>
      <c r="B35" s="774"/>
      <c r="C35" s="741"/>
      <c r="D35" s="742"/>
      <c r="E35" s="287">
        <v>122</v>
      </c>
      <c r="F35" s="757" t="s">
        <v>462</v>
      </c>
      <c r="G35" s="758"/>
      <c r="H35" s="758"/>
      <c r="I35" s="758"/>
      <c r="J35" s="758"/>
      <c r="K35" s="758"/>
      <c r="L35" s="758"/>
      <c r="M35" s="758"/>
      <c r="N35" s="758"/>
      <c r="O35" s="759"/>
      <c r="P35" s="760"/>
      <c r="Q35" s="761"/>
      <c r="R35" s="761"/>
      <c r="S35" s="761"/>
      <c r="T35" s="761"/>
      <c r="U35" s="762"/>
      <c r="V35" s="760"/>
      <c r="W35" s="761"/>
      <c r="X35" s="761"/>
      <c r="Y35" s="761"/>
      <c r="Z35" s="761"/>
      <c r="AA35" s="762"/>
      <c r="AB35" s="763">
        <f t="shared" si="0"/>
        <v>0</v>
      </c>
      <c r="AC35" s="764"/>
      <c r="AD35" s="764"/>
      <c r="AE35" s="764"/>
      <c r="AF35" s="764"/>
      <c r="AG35" s="764"/>
      <c r="AH35" s="764"/>
      <c r="AI35" s="764"/>
      <c r="AJ35" s="765"/>
      <c r="AK35" s="293">
        <f t="shared" si="1"/>
        <v>0</v>
      </c>
    </row>
    <row r="36" spans="1:37" ht="23.25" customHeight="1">
      <c r="A36" s="773"/>
      <c r="B36" s="774"/>
      <c r="C36" s="741"/>
      <c r="D36" s="742"/>
      <c r="E36" s="287">
        <v>123</v>
      </c>
      <c r="F36" s="757" t="s">
        <v>463</v>
      </c>
      <c r="G36" s="758"/>
      <c r="H36" s="758"/>
      <c r="I36" s="758"/>
      <c r="J36" s="758"/>
      <c r="K36" s="758"/>
      <c r="L36" s="758"/>
      <c r="M36" s="758"/>
      <c r="N36" s="758"/>
      <c r="O36" s="759"/>
      <c r="P36" s="760"/>
      <c r="Q36" s="761"/>
      <c r="R36" s="761"/>
      <c r="S36" s="761"/>
      <c r="T36" s="761"/>
      <c r="U36" s="762"/>
      <c r="V36" s="760"/>
      <c r="W36" s="761"/>
      <c r="X36" s="761"/>
      <c r="Y36" s="761"/>
      <c r="Z36" s="761"/>
      <c r="AA36" s="762"/>
      <c r="AB36" s="763">
        <f t="shared" si="0"/>
        <v>0</v>
      </c>
      <c r="AC36" s="764"/>
      <c r="AD36" s="764"/>
      <c r="AE36" s="764"/>
      <c r="AF36" s="764"/>
      <c r="AG36" s="764"/>
      <c r="AH36" s="764"/>
      <c r="AI36" s="764"/>
      <c r="AJ36" s="765"/>
      <c r="AK36" s="293">
        <f t="shared" si="1"/>
        <v>0</v>
      </c>
    </row>
    <row r="37" spans="1:37" ht="23.25" customHeight="1">
      <c r="A37" s="773"/>
      <c r="B37" s="774"/>
      <c r="C37" s="741"/>
      <c r="D37" s="742"/>
      <c r="E37" s="287">
        <v>124</v>
      </c>
      <c r="F37" s="757" t="s">
        <v>464</v>
      </c>
      <c r="G37" s="758"/>
      <c r="H37" s="758"/>
      <c r="I37" s="758"/>
      <c r="J37" s="758"/>
      <c r="K37" s="758"/>
      <c r="L37" s="758"/>
      <c r="M37" s="758"/>
      <c r="N37" s="758"/>
      <c r="O37" s="759"/>
      <c r="P37" s="760"/>
      <c r="Q37" s="761"/>
      <c r="R37" s="761"/>
      <c r="S37" s="761"/>
      <c r="T37" s="761"/>
      <c r="U37" s="762"/>
      <c r="V37" s="760"/>
      <c r="W37" s="761"/>
      <c r="X37" s="761"/>
      <c r="Y37" s="761"/>
      <c r="Z37" s="761"/>
      <c r="AA37" s="762"/>
      <c r="AB37" s="763">
        <f t="shared" si="0"/>
        <v>0</v>
      </c>
      <c r="AC37" s="764"/>
      <c r="AD37" s="764"/>
      <c r="AE37" s="764"/>
      <c r="AF37" s="764"/>
      <c r="AG37" s="764"/>
      <c r="AH37" s="764"/>
      <c r="AI37" s="764"/>
      <c r="AJ37" s="765"/>
      <c r="AK37" s="293">
        <f t="shared" si="1"/>
        <v>0</v>
      </c>
    </row>
    <row r="38" spans="1:37" ht="23.25" customHeight="1">
      <c r="A38" s="773"/>
      <c r="B38" s="774"/>
      <c r="C38" s="741"/>
      <c r="D38" s="742"/>
      <c r="E38" s="287">
        <v>125</v>
      </c>
      <c r="F38" s="757" t="s">
        <v>465</v>
      </c>
      <c r="G38" s="758"/>
      <c r="H38" s="758"/>
      <c r="I38" s="758"/>
      <c r="J38" s="758"/>
      <c r="K38" s="758"/>
      <c r="L38" s="758"/>
      <c r="M38" s="758"/>
      <c r="N38" s="758"/>
      <c r="O38" s="759"/>
      <c r="P38" s="760"/>
      <c r="Q38" s="761"/>
      <c r="R38" s="761"/>
      <c r="S38" s="761"/>
      <c r="T38" s="761"/>
      <c r="U38" s="762"/>
      <c r="V38" s="760"/>
      <c r="W38" s="761"/>
      <c r="X38" s="761"/>
      <c r="Y38" s="761"/>
      <c r="Z38" s="761"/>
      <c r="AA38" s="762"/>
      <c r="AB38" s="763">
        <f t="shared" si="0"/>
        <v>0</v>
      </c>
      <c r="AC38" s="764"/>
      <c r="AD38" s="764"/>
      <c r="AE38" s="764"/>
      <c r="AF38" s="764"/>
      <c r="AG38" s="764"/>
      <c r="AH38" s="764"/>
      <c r="AI38" s="764"/>
      <c r="AJ38" s="765"/>
      <c r="AK38" s="293">
        <f t="shared" si="1"/>
        <v>0</v>
      </c>
    </row>
    <row r="39" spans="1:37" ht="23.25" customHeight="1">
      <c r="A39" s="773"/>
      <c r="B39" s="774"/>
      <c r="C39" s="741"/>
      <c r="D39" s="742"/>
      <c r="E39" s="287">
        <v>126</v>
      </c>
      <c r="F39" s="757" t="s">
        <v>466</v>
      </c>
      <c r="G39" s="758"/>
      <c r="H39" s="758"/>
      <c r="I39" s="758"/>
      <c r="J39" s="758"/>
      <c r="K39" s="758"/>
      <c r="L39" s="758"/>
      <c r="M39" s="758"/>
      <c r="N39" s="758"/>
      <c r="O39" s="759"/>
      <c r="P39" s="760"/>
      <c r="Q39" s="761"/>
      <c r="R39" s="761"/>
      <c r="S39" s="761"/>
      <c r="T39" s="761"/>
      <c r="U39" s="762"/>
      <c r="V39" s="760"/>
      <c r="W39" s="761"/>
      <c r="X39" s="761"/>
      <c r="Y39" s="761"/>
      <c r="Z39" s="761"/>
      <c r="AA39" s="762"/>
      <c r="AB39" s="763">
        <f t="shared" si="0"/>
        <v>0</v>
      </c>
      <c r="AC39" s="764"/>
      <c r="AD39" s="764"/>
      <c r="AE39" s="764"/>
      <c r="AF39" s="764"/>
      <c r="AG39" s="764"/>
      <c r="AH39" s="764"/>
      <c r="AI39" s="764"/>
      <c r="AJ39" s="765"/>
      <c r="AK39" s="293">
        <f t="shared" si="1"/>
        <v>0</v>
      </c>
    </row>
    <row r="40" spans="1:37" ht="23.25" customHeight="1">
      <c r="A40" s="773"/>
      <c r="B40" s="774"/>
      <c r="C40" s="741"/>
      <c r="D40" s="742"/>
      <c r="E40" s="287">
        <v>127</v>
      </c>
      <c r="F40" s="757" t="s">
        <v>467</v>
      </c>
      <c r="G40" s="758"/>
      <c r="H40" s="758"/>
      <c r="I40" s="758"/>
      <c r="J40" s="758"/>
      <c r="K40" s="758"/>
      <c r="L40" s="758"/>
      <c r="M40" s="758"/>
      <c r="N40" s="758"/>
      <c r="O40" s="759"/>
      <c r="P40" s="760"/>
      <c r="Q40" s="761"/>
      <c r="R40" s="761"/>
      <c r="S40" s="761"/>
      <c r="T40" s="761"/>
      <c r="U40" s="762"/>
      <c r="V40" s="760"/>
      <c r="W40" s="761"/>
      <c r="X40" s="761"/>
      <c r="Y40" s="761"/>
      <c r="Z40" s="761"/>
      <c r="AA40" s="762"/>
      <c r="AB40" s="763">
        <f t="shared" si="0"/>
        <v>0</v>
      </c>
      <c r="AC40" s="764"/>
      <c r="AD40" s="764"/>
      <c r="AE40" s="764"/>
      <c r="AF40" s="764"/>
      <c r="AG40" s="764"/>
      <c r="AH40" s="764"/>
      <c r="AI40" s="764"/>
      <c r="AJ40" s="765"/>
      <c r="AK40" s="293">
        <f t="shared" ref="AK40:AK51" si="2">AB40</f>
        <v>0</v>
      </c>
    </row>
    <row r="41" spans="1:37" ht="23.25" customHeight="1">
      <c r="A41" s="773"/>
      <c r="B41" s="774"/>
      <c r="C41" s="741"/>
      <c r="D41" s="742"/>
      <c r="E41" s="287">
        <v>128</v>
      </c>
      <c r="F41" s="757" t="s">
        <v>468</v>
      </c>
      <c r="G41" s="758"/>
      <c r="H41" s="758"/>
      <c r="I41" s="758"/>
      <c r="J41" s="758"/>
      <c r="K41" s="758"/>
      <c r="L41" s="758"/>
      <c r="M41" s="758"/>
      <c r="N41" s="758"/>
      <c r="O41" s="759"/>
      <c r="P41" s="760"/>
      <c r="Q41" s="761"/>
      <c r="R41" s="761"/>
      <c r="S41" s="761"/>
      <c r="T41" s="761"/>
      <c r="U41" s="762"/>
      <c r="V41" s="760"/>
      <c r="W41" s="761"/>
      <c r="X41" s="761"/>
      <c r="Y41" s="761"/>
      <c r="Z41" s="761"/>
      <c r="AA41" s="762"/>
      <c r="AB41" s="763">
        <f t="shared" si="0"/>
        <v>0</v>
      </c>
      <c r="AC41" s="764"/>
      <c r="AD41" s="764"/>
      <c r="AE41" s="764"/>
      <c r="AF41" s="764"/>
      <c r="AG41" s="764"/>
      <c r="AH41" s="764"/>
      <c r="AI41" s="764"/>
      <c r="AJ41" s="765"/>
      <c r="AK41" s="293">
        <f t="shared" si="2"/>
        <v>0</v>
      </c>
    </row>
    <row r="42" spans="1:37" ht="23.25" customHeight="1">
      <c r="A42" s="773"/>
      <c r="B42" s="774"/>
      <c r="C42" s="741"/>
      <c r="D42" s="742"/>
      <c r="E42" s="287">
        <v>129</v>
      </c>
      <c r="F42" s="757" t="s">
        <v>469</v>
      </c>
      <c r="G42" s="758"/>
      <c r="H42" s="758"/>
      <c r="I42" s="758"/>
      <c r="J42" s="758"/>
      <c r="K42" s="758"/>
      <c r="L42" s="758"/>
      <c r="M42" s="758"/>
      <c r="N42" s="758"/>
      <c r="O42" s="759"/>
      <c r="P42" s="760"/>
      <c r="Q42" s="761"/>
      <c r="R42" s="761"/>
      <c r="S42" s="761"/>
      <c r="T42" s="761"/>
      <c r="U42" s="762"/>
      <c r="V42" s="760"/>
      <c r="W42" s="761"/>
      <c r="X42" s="761"/>
      <c r="Y42" s="761"/>
      <c r="Z42" s="761"/>
      <c r="AA42" s="762"/>
      <c r="AB42" s="763">
        <f t="shared" si="0"/>
        <v>0</v>
      </c>
      <c r="AC42" s="764"/>
      <c r="AD42" s="764"/>
      <c r="AE42" s="764"/>
      <c r="AF42" s="764"/>
      <c r="AG42" s="764"/>
      <c r="AH42" s="764"/>
      <c r="AI42" s="764"/>
      <c r="AJ42" s="765"/>
      <c r="AK42" s="293">
        <f t="shared" si="2"/>
        <v>0</v>
      </c>
    </row>
    <row r="43" spans="1:37" ht="23.25" customHeight="1">
      <c r="A43" s="773"/>
      <c r="B43" s="774"/>
      <c r="C43" s="741"/>
      <c r="D43" s="742"/>
      <c r="E43" s="287">
        <v>130</v>
      </c>
      <c r="F43" s="757" t="s">
        <v>282</v>
      </c>
      <c r="G43" s="758"/>
      <c r="H43" s="758"/>
      <c r="I43" s="758"/>
      <c r="J43" s="758"/>
      <c r="K43" s="758"/>
      <c r="L43" s="758"/>
      <c r="M43" s="758"/>
      <c r="N43" s="758"/>
      <c r="O43" s="759"/>
      <c r="P43" s="760"/>
      <c r="Q43" s="761"/>
      <c r="R43" s="761"/>
      <c r="S43" s="761"/>
      <c r="T43" s="761"/>
      <c r="U43" s="762"/>
      <c r="V43" s="760"/>
      <c r="W43" s="761"/>
      <c r="X43" s="761"/>
      <c r="Y43" s="761"/>
      <c r="Z43" s="761"/>
      <c r="AA43" s="762"/>
      <c r="AB43" s="763">
        <f t="shared" si="0"/>
        <v>0</v>
      </c>
      <c r="AC43" s="764"/>
      <c r="AD43" s="764"/>
      <c r="AE43" s="764"/>
      <c r="AF43" s="764"/>
      <c r="AG43" s="764"/>
      <c r="AH43" s="764"/>
      <c r="AI43" s="764"/>
      <c r="AJ43" s="765"/>
      <c r="AK43" s="293">
        <f t="shared" si="2"/>
        <v>0</v>
      </c>
    </row>
    <row r="44" spans="1:37" ht="23.25" customHeight="1">
      <c r="A44" s="773"/>
      <c r="B44" s="774"/>
      <c r="C44" s="741"/>
      <c r="D44" s="742"/>
      <c r="E44" s="287">
        <v>131</v>
      </c>
      <c r="F44" s="757" t="s">
        <v>470</v>
      </c>
      <c r="G44" s="758"/>
      <c r="H44" s="758"/>
      <c r="I44" s="758"/>
      <c r="J44" s="758"/>
      <c r="K44" s="758"/>
      <c r="L44" s="758"/>
      <c r="M44" s="758"/>
      <c r="N44" s="758"/>
      <c r="O44" s="759"/>
      <c r="P44" s="760"/>
      <c r="Q44" s="761"/>
      <c r="R44" s="761"/>
      <c r="S44" s="761"/>
      <c r="T44" s="761"/>
      <c r="U44" s="762"/>
      <c r="V44" s="760"/>
      <c r="W44" s="761"/>
      <c r="X44" s="761"/>
      <c r="Y44" s="761"/>
      <c r="Z44" s="761"/>
      <c r="AA44" s="762"/>
      <c r="AB44" s="763">
        <f t="shared" si="0"/>
        <v>0</v>
      </c>
      <c r="AC44" s="764"/>
      <c r="AD44" s="764"/>
      <c r="AE44" s="764"/>
      <c r="AF44" s="764"/>
      <c r="AG44" s="764"/>
      <c r="AH44" s="764"/>
      <c r="AI44" s="764"/>
      <c r="AJ44" s="765"/>
      <c r="AK44" s="293">
        <f t="shared" si="2"/>
        <v>0</v>
      </c>
    </row>
    <row r="45" spans="1:37" ht="23.25" customHeight="1">
      <c r="A45" s="773"/>
      <c r="B45" s="774"/>
      <c r="C45" s="741"/>
      <c r="D45" s="742"/>
      <c r="E45" s="287">
        <v>132</v>
      </c>
      <c r="F45" s="757" t="s">
        <v>471</v>
      </c>
      <c r="G45" s="758"/>
      <c r="H45" s="758"/>
      <c r="I45" s="758"/>
      <c r="J45" s="758"/>
      <c r="K45" s="758"/>
      <c r="L45" s="758"/>
      <c r="M45" s="758"/>
      <c r="N45" s="758"/>
      <c r="O45" s="759"/>
      <c r="P45" s="760"/>
      <c r="Q45" s="761"/>
      <c r="R45" s="761"/>
      <c r="S45" s="761"/>
      <c r="T45" s="761"/>
      <c r="U45" s="762"/>
      <c r="V45" s="760"/>
      <c r="W45" s="761"/>
      <c r="X45" s="761"/>
      <c r="Y45" s="761"/>
      <c r="Z45" s="761"/>
      <c r="AA45" s="762"/>
      <c r="AB45" s="763">
        <f t="shared" si="0"/>
        <v>0</v>
      </c>
      <c r="AC45" s="764"/>
      <c r="AD45" s="764"/>
      <c r="AE45" s="764"/>
      <c r="AF45" s="764"/>
      <c r="AG45" s="764"/>
      <c r="AH45" s="764"/>
      <c r="AI45" s="764"/>
      <c r="AJ45" s="765"/>
      <c r="AK45" s="293">
        <f t="shared" si="2"/>
        <v>0</v>
      </c>
    </row>
    <row r="46" spans="1:37" ht="23.25" customHeight="1">
      <c r="A46" s="773"/>
      <c r="B46" s="774"/>
      <c r="C46" s="741"/>
      <c r="D46" s="742"/>
      <c r="E46" s="287">
        <v>133</v>
      </c>
      <c r="F46" s="757" t="s">
        <v>472</v>
      </c>
      <c r="G46" s="758"/>
      <c r="H46" s="758"/>
      <c r="I46" s="758"/>
      <c r="J46" s="758"/>
      <c r="K46" s="758"/>
      <c r="L46" s="758"/>
      <c r="M46" s="758"/>
      <c r="N46" s="758"/>
      <c r="O46" s="759"/>
      <c r="P46" s="760"/>
      <c r="Q46" s="761"/>
      <c r="R46" s="761"/>
      <c r="S46" s="761"/>
      <c r="T46" s="761"/>
      <c r="U46" s="762"/>
      <c r="V46" s="760"/>
      <c r="W46" s="761"/>
      <c r="X46" s="761"/>
      <c r="Y46" s="761"/>
      <c r="Z46" s="761"/>
      <c r="AA46" s="762"/>
      <c r="AB46" s="763">
        <f t="shared" si="0"/>
        <v>0</v>
      </c>
      <c r="AC46" s="764"/>
      <c r="AD46" s="764"/>
      <c r="AE46" s="764"/>
      <c r="AF46" s="764"/>
      <c r="AG46" s="764"/>
      <c r="AH46" s="764"/>
      <c r="AI46" s="764"/>
      <c r="AJ46" s="765"/>
      <c r="AK46" s="293">
        <f t="shared" si="2"/>
        <v>0</v>
      </c>
    </row>
    <row r="47" spans="1:37" ht="23.25" customHeight="1">
      <c r="A47" s="773"/>
      <c r="B47" s="774"/>
      <c r="C47" s="741"/>
      <c r="D47" s="742"/>
      <c r="E47" s="287">
        <v>134</v>
      </c>
      <c r="F47" s="757" t="s">
        <v>473</v>
      </c>
      <c r="G47" s="758"/>
      <c r="H47" s="758"/>
      <c r="I47" s="758"/>
      <c r="J47" s="758"/>
      <c r="K47" s="758"/>
      <c r="L47" s="758"/>
      <c r="M47" s="758"/>
      <c r="N47" s="758"/>
      <c r="O47" s="759"/>
      <c r="P47" s="760"/>
      <c r="Q47" s="761"/>
      <c r="R47" s="761"/>
      <c r="S47" s="761"/>
      <c r="T47" s="761"/>
      <c r="U47" s="762"/>
      <c r="V47" s="760"/>
      <c r="W47" s="761"/>
      <c r="X47" s="761"/>
      <c r="Y47" s="761"/>
      <c r="Z47" s="761"/>
      <c r="AA47" s="762"/>
      <c r="AB47" s="763">
        <f t="shared" si="0"/>
        <v>0</v>
      </c>
      <c r="AC47" s="764"/>
      <c r="AD47" s="764"/>
      <c r="AE47" s="764"/>
      <c r="AF47" s="764"/>
      <c r="AG47" s="764"/>
      <c r="AH47" s="764"/>
      <c r="AI47" s="764"/>
      <c r="AJ47" s="765"/>
      <c r="AK47" s="293">
        <f t="shared" si="2"/>
        <v>0</v>
      </c>
    </row>
    <row r="48" spans="1:37" ht="23.25" customHeight="1">
      <c r="A48" s="773"/>
      <c r="B48" s="774"/>
      <c r="C48" s="741"/>
      <c r="D48" s="742"/>
      <c r="E48" s="287">
        <v>135</v>
      </c>
      <c r="F48" s="757" t="s">
        <v>474</v>
      </c>
      <c r="G48" s="758"/>
      <c r="H48" s="758"/>
      <c r="I48" s="758"/>
      <c r="J48" s="758"/>
      <c r="K48" s="758"/>
      <c r="L48" s="758"/>
      <c r="M48" s="758"/>
      <c r="N48" s="758"/>
      <c r="O48" s="759"/>
      <c r="P48" s="760"/>
      <c r="Q48" s="761"/>
      <c r="R48" s="761"/>
      <c r="S48" s="761"/>
      <c r="T48" s="761"/>
      <c r="U48" s="762"/>
      <c r="V48" s="760"/>
      <c r="W48" s="761"/>
      <c r="X48" s="761"/>
      <c r="Y48" s="761"/>
      <c r="Z48" s="761"/>
      <c r="AA48" s="762"/>
      <c r="AB48" s="763">
        <f t="shared" si="0"/>
        <v>0</v>
      </c>
      <c r="AC48" s="764"/>
      <c r="AD48" s="764"/>
      <c r="AE48" s="764"/>
      <c r="AF48" s="764"/>
      <c r="AG48" s="764"/>
      <c r="AH48" s="764"/>
      <c r="AI48" s="764"/>
      <c r="AJ48" s="765"/>
      <c r="AK48" s="293">
        <f t="shared" si="2"/>
        <v>0</v>
      </c>
    </row>
    <row r="49" spans="1:37" ht="23.25" customHeight="1">
      <c r="A49" s="773"/>
      <c r="B49" s="774"/>
      <c r="C49" s="741"/>
      <c r="D49" s="742"/>
      <c r="E49" s="287">
        <v>136</v>
      </c>
      <c r="F49" s="757" t="s">
        <v>475</v>
      </c>
      <c r="G49" s="758"/>
      <c r="H49" s="758"/>
      <c r="I49" s="758"/>
      <c r="J49" s="758"/>
      <c r="K49" s="758"/>
      <c r="L49" s="758"/>
      <c r="M49" s="758"/>
      <c r="N49" s="758"/>
      <c r="O49" s="759"/>
      <c r="P49" s="760"/>
      <c r="Q49" s="761"/>
      <c r="R49" s="761"/>
      <c r="S49" s="761"/>
      <c r="T49" s="761"/>
      <c r="U49" s="762"/>
      <c r="V49" s="760"/>
      <c r="W49" s="761"/>
      <c r="X49" s="761"/>
      <c r="Y49" s="761"/>
      <c r="Z49" s="761"/>
      <c r="AA49" s="762"/>
      <c r="AB49" s="763">
        <f t="shared" si="0"/>
        <v>0</v>
      </c>
      <c r="AC49" s="764"/>
      <c r="AD49" s="764"/>
      <c r="AE49" s="764"/>
      <c r="AF49" s="764"/>
      <c r="AG49" s="764"/>
      <c r="AH49" s="764"/>
      <c r="AI49" s="764"/>
      <c r="AJ49" s="765"/>
      <c r="AK49" s="293">
        <f t="shared" si="2"/>
        <v>0</v>
      </c>
    </row>
    <row r="50" spans="1:37" ht="23.25" customHeight="1">
      <c r="A50" s="773"/>
      <c r="B50" s="774"/>
      <c r="C50" s="741"/>
      <c r="D50" s="742"/>
      <c r="E50" s="287">
        <v>137</v>
      </c>
      <c r="F50" s="757" t="s">
        <v>476</v>
      </c>
      <c r="G50" s="758"/>
      <c r="H50" s="758"/>
      <c r="I50" s="758"/>
      <c r="J50" s="758"/>
      <c r="K50" s="758"/>
      <c r="L50" s="758"/>
      <c r="M50" s="758"/>
      <c r="N50" s="758"/>
      <c r="O50" s="759"/>
      <c r="P50" s="760"/>
      <c r="Q50" s="761"/>
      <c r="R50" s="761"/>
      <c r="S50" s="761"/>
      <c r="T50" s="761"/>
      <c r="U50" s="762"/>
      <c r="V50" s="760"/>
      <c r="W50" s="761"/>
      <c r="X50" s="761"/>
      <c r="Y50" s="761"/>
      <c r="Z50" s="761"/>
      <c r="AA50" s="762"/>
      <c r="AB50" s="763">
        <f t="shared" si="0"/>
        <v>0</v>
      </c>
      <c r="AC50" s="764"/>
      <c r="AD50" s="764"/>
      <c r="AE50" s="764"/>
      <c r="AF50" s="764"/>
      <c r="AG50" s="764"/>
      <c r="AH50" s="764"/>
      <c r="AI50" s="764"/>
      <c r="AJ50" s="765"/>
      <c r="AK50" s="293">
        <f t="shared" si="2"/>
        <v>0</v>
      </c>
    </row>
    <row r="51" spans="1:37" ht="23.25" customHeight="1">
      <c r="A51" s="773"/>
      <c r="B51" s="774"/>
      <c r="C51" s="741"/>
      <c r="D51" s="742"/>
      <c r="E51" s="287">
        <v>138</v>
      </c>
      <c r="F51" s="757" t="s">
        <v>477</v>
      </c>
      <c r="G51" s="758"/>
      <c r="H51" s="758"/>
      <c r="I51" s="758"/>
      <c r="J51" s="758"/>
      <c r="K51" s="758"/>
      <c r="L51" s="758"/>
      <c r="M51" s="758"/>
      <c r="N51" s="758"/>
      <c r="O51" s="759"/>
      <c r="P51" s="760"/>
      <c r="Q51" s="761"/>
      <c r="R51" s="761"/>
      <c r="S51" s="761"/>
      <c r="T51" s="761"/>
      <c r="U51" s="762"/>
      <c r="V51" s="760"/>
      <c r="W51" s="761"/>
      <c r="X51" s="761"/>
      <c r="Y51" s="761"/>
      <c r="Z51" s="761"/>
      <c r="AA51" s="762"/>
      <c r="AB51" s="763">
        <f t="shared" si="0"/>
        <v>0</v>
      </c>
      <c r="AC51" s="764"/>
      <c r="AD51" s="764"/>
      <c r="AE51" s="764"/>
      <c r="AF51" s="764"/>
      <c r="AG51" s="764"/>
      <c r="AH51" s="764"/>
      <c r="AI51" s="764"/>
      <c r="AJ51" s="765"/>
      <c r="AK51" s="293">
        <f t="shared" si="2"/>
        <v>0</v>
      </c>
    </row>
    <row r="52" spans="1:37" ht="23.25" customHeight="1">
      <c r="A52" s="773"/>
      <c r="B52" s="774"/>
      <c r="C52" s="741"/>
      <c r="D52" s="742"/>
      <c r="E52" s="287">
        <v>139</v>
      </c>
      <c r="F52" s="757" t="s">
        <v>478</v>
      </c>
      <c r="G52" s="758"/>
      <c r="H52" s="758"/>
      <c r="I52" s="758"/>
      <c r="J52" s="758"/>
      <c r="K52" s="758"/>
      <c r="L52" s="758"/>
      <c r="M52" s="758"/>
      <c r="N52" s="758"/>
      <c r="O52" s="759"/>
      <c r="P52" s="760"/>
      <c r="Q52" s="761"/>
      <c r="R52" s="761"/>
      <c r="S52" s="761"/>
      <c r="T52" s="761"/>
      <c r="U52" s="762"/>
      <c r="V52" s="760"/>
      <c r="W52" s="761"/>
      <c r="X52" s="761"/>
      <c r="Y52" s="761"/>
      <c r="Z52" s="761"/>
      <c r="AA52" s="762"/>
      <c r="AB52" s="763">
        <f t="shared" si="0"/>
        <v>0</v>
      </c>
      <c r="AC52" s="764"/>
      <c r="AD52" s="764"/>
      <c r="AE52" s="764"/>
      <c r="AF52" s="764"/>
      <c r="AG52" s="764"/>
      <c r="AH52" s="764"/>
      <c r="AI52" s="764"/>
      <c r="AJ52" s="765"/>
      <c r="AK52" s="293">
        <f t="shared" ref="AK52:AK54" si="3">AB52</f>
        <v>0</v>
      </c>
    </row>
    <row r="53" spans="1:37" ht="23.25" customHeight="1">
      <c r="A53" s="773"/>
      <c r="B53" s="774"/>
      <c r="C53" s="741"/>
      <c r="D53" s="742"/>
      <c r="E53" s="287">
        <v>140</v>
      </c>
      <c r="F53" s="757" t="s">
        <v>479</v>
      </c>
      <c r="G53" s="758"/>
      <c r="H53" s="758"/>
      <c r="I53" s="758"/>
      <c r="J53" s="758"/>
      <c r="K53" s="758"/>
      <c r="L53" s="758"/>
      <c r="M53" s="758"/>
      <c r="N53" s="758"/>
      <c r="O53" s="759"/>
      <c r="P53" s="760"/>
      <c r="Q53" s="761"/>
      <c r="R53" s="761"/>
      <c r="S53" s="761"/>
      <c r="T53" s="761"/>
      <c r="U53" s="762"/>
      <c r="V53" s="760"/>
      <c r="W53" s="761"/>
      <c r="X53" s="761"/>
      <c r="Y53" s="761"/>
      <c r="Z53" s="761"/>
      <c r="AA53" s="762"/>
      <c r="AB53" s="763">
        <f t="shared" si="0"/>
        <v>0</v>
      </c>
      <c r="AC53" s="764"/>
      <c r="AD53" s="764"/>
      <c r="AE53" s="764"/>
      <c r="AF53" s="764"/>
      <c r="AG53" s="764"/>
      <c r="AH53" s="764"/>
      <c r="AI53" s="764"/>
      <c r="AJ53" s="765"/>
      <c r="AK53" s="293">
        <f t="shared" si="3"/>
        <v>0</v>
      </c>
    </row>
    <row r="54" spans="1:37" ht="23.25" customHeight="1">
      <c r="A54" s="773"/>
      <c r="B54" s="774"/>
      <c r="C54" s="743"/>
      <c r="D54" s="744"/>
      <c r="E54" s="287">
        <v>141</v>
      </c>
      <c r="F54" s="757" t="s">
        <v>480</v>
      </c>
      <c r="G54" s="758"/>
      <c r="H54" s="758"/>
      <c r="I54" s="758"/>
      <c r="J54" s="758"/>
      <c r="K54" s="758"/>
      <c r="L54" s="758"/>
      <c r="M54" s="758"/>
      <c r="N54" s="758"/>
      <c r="O54" s="759"/>
      <c r="P54" s="760"/>
      <c r="Q54" s="761"/>
      <c r="R54" s="761"/>
      <c r="S54" s="761"/>
      <c r="T54" s="761"/>
      <c r="U54" s="762"/>
      <c r="V54" s="760"/>
      <c r="W54" s="761"/>
      <c r="X54" s="761"/>
      <c r="Y54" s="761"/>
      <c r="Z54" s="761"/>
      <c r="AA54" s="762"/>
      <c r="AB54" s="763">
        <f t="shared" si="0"/>
        <v>0</v>
      </c>
      <c r="AC54" s="764"/>
      <c r="AD54" s="764"/>
      <c r="AE54" s="764"/>
      <c r="AF54" s="764"/>
      <c r="AG54" s="764"/>
      <c r="AH54" s="764"/>
      <c r="AI54" s="764"/>
      <c r="AJ54" s="765"/>
      <c r="AK54" s="293">
        <f t="shared" si="3"/>
        <v>0</v>
      </c>
    </row>
    <row r="55" spans="1:37" ht="23.25" customHeight="1">
      <c r="A55" s="773"/>
      <c r="B55" s="774"/>
      <c r="C55" s="745" t="s">
        <v>74</v>
      </c>
      <c r="D55" s="746"/>
      <c r="E55" s="224">
        <v>201</v>
      </c>
      <c r="F55" s="766" t="s">
        <v>438</v>
      </c>
      <c r="G55" s="766"/>
      <c r="H55" s="766"/>
      <c r="I55" s="766"/>
      <c r="J55" s="766"/>
      <c r="K55" s="766"/>
      <c r="L55" s="766"/>
      <c r="M55" s="766"/>
      <c r="N55" s="766"/>
      <c r="O55" s="766"/>
      <c r="P55" s="760"/>
      <c r="Q55" s="761"/>
      <c r="R55" s="761"/>
      <c r="S55" s="761"/>
      <c r="T55" s="761"/>
      <c r="U55" s="762"/>
      <c r="V55" s="760"/>
      <c r="W55" s="761"/>
      <c r="X55" s="761"/>
      <c r="Y55" s="761"/>
      <c r="Z55" s="761"/>
      <c r="AA55" s="762"/>
      <c r="AB55" s="763">
        <f t="shared" si="0"/>
        <v>0</v>
      </c>
      <c r="AC55" s="764"/>
      <c r="AD55" s="764"/>
      <c r="AE55" s="764"/>
      <c r="AF55" s="764"/>
      <c r="AG55" s="764"/>
      <c r="AH55" s="764"/>
      <c r="AI55" s="764"/>
      <c r="AJ55" s="765"/>
      <c r="AK55" s="293">
        <f t="shared" si="1"/>
        <v>0</v>
      </c>
    </row>
    <row r="56" spans="1:37" ht="23.25" customHeight="1">
      <c r="A56" s="773"/>
      <c r="B56" s="774"/>
      <c r="C56" s="747"/>
      <c r="D56" s="748"/>
      <c r="E56" s="224">
        <v>202</v>
      </c>
      <c r="F56" s="766" t="s">
        <v>444</v>
      </c>
      <c r="G56" s="766"/>
      <c r="H56" s="766"/>
      <c r="I56" s="766"/>
      <c r="J56" s="766"/>
      <c r="K56" s="766"/>
      <c r="L56" s="766"/>
      <c r="M56" s="766"/>
      <c r="N56" s="766"/>
      <c r="O56" s="766"/>
      <c r="P56" s="760"/>
      <c r="Q56" s="761"/>
      <c r="R56" s="761"/>
      <c r="S56" s="761"/>
      <c r="T56" s="761"/>
      <c r="U56" s="762"/>
      <c r="V56" s="760"/>
      <c r="W56" s="761"/>
      <c r="X56" s="761"/>
      <c r="Y56" s="761"/>
      <c r="Z56" s="761"/>
      <c r="AA56" s="762"/>
      <c r="AB56" s="763">
        <f t="shared" si="0"/>
        <v>0</v>
      </c>
      <c r="AC56" s="764"/>
      <c r="AD56" s="764"/>
      <c r="AE56" s="764"/>
      <c r="AF56" s="764"/>
      <c r="AG56" s="764"/>
      <c r="AH56" s="764"/>
      <c r="AI56" s="764"/>
      <c r="AJ56" s="765"/>
      <c r="AK56" s="293">
        <f t="shared" si="1"/>
        <v>0</v>
      </c>
    </row>
    <row r="57" spans="1:37" ht="23.25" customHeight="1">
      <c r="A57" s="773"/>
      <c r="B57" s="774"/>
      <c r="C57" s="747"/>
      <c r="D57" s="748"/>
      <c r="E57" s="224">
        <v>203</v>
      </c>
      <c r="F57" s="766" t="s">
        <v>439</v>
      </c>
      <c r="G57" s="766"/>
      <c r="H57" s="766"/>
      <c r="I57" s="766"/>
      <c r="J57" s="766"/>
      <c r="K57" s="766"/>
      <c r="L57" s="766"/>
      <c r="M57" s="766"/>
      <c r="N57" s="766"/>
      <c r="O57" s="766"/>
      <c r="P57" s="760"/>
      <c r="Q57" s="761"/>
      <c r="R57" s="761"/>
      <c r="S57" s="761"/>
      <c r="T57" s="761"/>
      <c r="U57" s="762"/>
      <c r="V57" s="760"/>
      <c r="W57" s="761"/>
      <c r="X57" s="761"/>
      <c r="Y57" s="761"/>
      <c r="Z57" s="761"/>
      <c r="AA57" s="762"/>
      <c r="AB57" s="763">
        <f t="shared" si="0"/>
        <v>0</v>
      </c>
      <c r="AC57" s="764"/>
      <c r="AD57" s="764"/>
      <c r="AE57" s="764"/>
      <c r="AF57" s="764"/>
      <c r="AG57" s="764"/>
      <c r="AH57" s="764"/>
      <c r="AI57" s="764"/>
      <c r="AJ57" s="765"/>
      <c r="AK57" s="293">
        <f t="shared" si="1"/>
        <v>0</v>
      </c>
    </row>
    <row r="58" spans="1:37" ht="23.25" customHeight="1">
      <c r="A58" s="773"/>
      <c r="B58" s="774"/>
      <c r="C58" s="747"/>
      <c r="D58" s="748"/>
      <c r="E58" s="224">
        <v>204</v>
      </c>
      <c r="F58" s="766" t="s">
        <v>333</v>
      </c>
      <c r="G58" s="766"/>
      <c r="H58" s="766"/>
      <c r="I58" s="766"/>
      <c r="J58" s="766"/>
      <c r="K58" s="766"/>
      <c r="L58" s="766"/>
      <c r="M58" s="766"/>
      <c r="N58" s="766"/>
      <c r="O58" s="766"/>
      <c r="P58" s="760"/>
      <c r="Q58" s="761"/>
      <c r="R58" s="761"/>
      <c r="S58" s="761"/>
      <c r="T58" s="761"/>
      <c r="U58" s="762"/>
      <c r="V58" s="760"/>
      <c r="W58" s="761"/>
      <c r="X58" s="761"/>
      <c r="Y58" s="761"/>
      <c r="Z58" s="761"/>
      <c r="AA58" s="762"/>
      <c r="AB58" s="763">
        <f t="shared" si="0"/>
        <v>0</v>
      </c>
      <c r="AC58" s="764"/>
      <c r="AD58" s="764"/>
      <c r="AE58" s="764"/>
      <c r="AF58" s="764"/>
      <c r="AG58" s="764"/>
      <c r="AH58" s="764"/>
      <c r="AI58" s="764"/>
      <c r="AJ58" s="765"/>
      <c r="AK58" s="293">
        <f t="shared" si="1"/>
        <v>0</v>
      </c>
    </row>
    <row r="59" spans="1:37" ht="23.25" customHeight="1">
      <c r="A59" s="773"/>
      <c r="B59" s="774"/>
      <c r="C59" s="747"/>
      <c r="D59" s="748"/>
      <c r="E59" s="224">
        <v>205</v>
      </c>
      <c r="F59" s="766" t="s">
        <v>334</v>
      </c>
      <c r="G59" s="766"/>
      <c r="H59" s="766"/>
      <c r="I59" s="766"/>
      <c r="J59" s="766"/>
      <c r="K59" s="766"/>
      <c r="L59" s="766"/>
      <c r="M59" s="766"/>
      <c r="N59" s="766"/>
      <c r="O59" s="766"/>
      <c r="P59" s="760"/>
      <c r="Q59" s="761"/>
      <c r="R59" s="761"/>
      <c r="S59" s="761"/>
      <c r="T59" s="761"/>
      <c r="U59" s="762"/>
      <c r="V59" s="760"/>
      <c r="W59" s="761"/>
      <c r="X59" s="761"/>
      <c r="Y59" s="761"/>
      <c r="Z59" s="761"/>
      <c r="AA59" s="762"/>
      <c r="AB59" s="763">
        <f t="shared" si="0"/>
        <v>0</v>
      </c>
      <c r="AC59" s="764"/>
      <c r="AD59" s="764"/>
      <c r="AE59" s="764"/>
      <c r="AF59" s="764"/>
      <c r="AG59" s="764"/>
      <c r="AH59" s="764"/>
      <c r="AI59" s="764"/>
      <c r="AJ59" s="765"/>
      <c r="AK59" s="293"/>
    </row>
    <row r="60" spans="1:37" ht="23.25" customHeight="1">
      <c r="A60" s="773"/>
      <c r="B60" s="774"/>
      <c r="C60" s="747"/>
      <c r="D60" s="748"/>
      <c r="E60" s="224">
        <v>206</v>
      </c>
      <c r="F60" s="766" t="s">
        <v>446</v>
      </c>
      <c r="G60" s="766"/>
      <c r="H60" s="766"/>
      <c r="I60" s="766"/>
      <c r="J60" s="766"/>
      <c r="K60" s="766"/>
      <c r="L60" s="766"/>
      <c r="M60" s="766"/>
      <c r="N60" s="766"/>
      <c r="O60" s="766"/>
      <c r="P60" s="760"/>
      <c r="Q60" s="761"/>
      <c r="R60" s="761"/>
      <c r="S60" s="761"/>
      <c r="T60" s="761"/>
      <c r="U60" s="762"/>
      <c r="V60" s="760"/>
      <c r="W60" s="761"/>
      <c r="X60" s="761"/>
      <c r="Y60" s="761"/>
      <c r="Z60" s="761"/>
      <c r="AA60" s="762"/>
      <c r="AB60" s="763">
        <f t="shared" si="0"/>
        <v>0</v>
      </c>
      <c r="AC60" s="764"/>
      <c r="AD60" s="764"/>
      <c r="AE60" s="764"/>
      <c r="AF60" s="764"/>
      <c r="AG60" s="764"/>
      <c r="AH60" s="764"/>
      <c r="AI60" s="764"/>
      <c r="AJ60" s="765"/>
      <c r="AK60" s="293"/>
    </row>
    <row r="61" spans="1:37" ht="23.25" customHeight="1">
      <c r="A61" s="773"/>
      <c r="B61" s="774"/>
      <c r="C61" s="747"/>
      <c r="D61" s="748"/>
      <c r="E61" s="224">
        <v>207</v>
      </c>
      <c r="F61" s="766" t="s">
        <v>447</v>
      </c>
      <c r="G61" s="766"/>
      <c r="H61" s="766"/>
      <c r="I61" s="766"/>
      <c r="J61" s="766"/>
      <c r="K61" s="766"/>
      <c r="L61" s="766"/>
      <c r="M61" s="766"/>
      <c r="N61" s="766"/>
      <c r="O61" s="766"/>
      <c r="P61" s="760"/>
      <c r="Q61" s="761"/>
      <c r="R61" s="761"/>
      <c r="S61" s="761"/>
      <c r="T61" s="761"/>
      <c r="U61" s="762"/>
      <c r="V61" s="760"/>
      <c r="W61" s="761"/>
      <c r="X61" s="761"/>
      <c r="Y61" s="761"/>
      <c r="Z61" s="761"/>
      <c r="AA61" s="762"/>
      <c r="AB61" s="763">
        <f t="shared" si="0"/>
        <v>0</v>
      </c>
      <c r="AC61" s="764"/>
      <c r="AD61" s="764"/>
      <c r="AE61" s="764"/>
      <c r="AF61" s="764"/>
      <c r="AG61" s="764"/>
      <c r="AH61" s="764"/>
      <c r="AI61" s="764"/>
      <c r="AJ61" s="765"/>
      <c r="AK61" s="293"/>
    </row>
    <row r="62" spans="1:37" ht="23.25" customHeight="1">
      <c r="A62" s="773"/>
      <c r="B62" s="774"/>
      <c r="C62" s="747"/>
      <c r="D62" s="748"/>
      <c r="E62" s="224">
        <v>208</v>
      </c>
      <c r="F62" s="766" t="s">
        <v>448</v>
      </c>
      <c r="G62" s="766"/>
      <c r="H62" s="766"/>
      <c r="I62" s="766"/>
      <c r="J62" s="766"/>
      <c r="K62" s="766"/>
      <c r="L62" s="766"/>
      <c r="M62" s="766"/>
      <c r="N62" s="766"/>
      <c r="O62" s="766"/>
      <c r="P62" s="760"/>
      <c r="Q62" s="761"/>
      <c r="R62" s="761"/>
      <c r="S62" s="761"/>
      <c r="T62" s="761"/>
      <c r="U62" s="762"/>
      <c r="V62" s="760"/>
      <c r="W62" s="761"/>
      <c r="X62" s="761"/>
      <c r="Y62" s="761"/>
      <c r="Z62" s="761"/>
      <c r="AA62" s="762"/>
      <c r="AB62" s="763">
        <f t="shared" si="0"/>
        <v>0</v>
      </c>
      <c r="AC62" s="764"/>
      <c r="AD62" s="764"/>
      <c r="AE62" s="764"/>
      <c r="AF62" s="764"/>
      <c r="AG62" s="764"/>
      <c r="AH62" s="764"/>
      <c r="AI62" s="764"/>
      <c r="AJ62" s="765"/>
      <c r="AK62" s="293"/>
    </row>
    <row r="63" spans="1:37" ht="23.25" customHeight="1">
      <c r="A63" s="773"/>
      <c r="B63" s="774"/>
      <c r="C63" s="747"/>
      <c r="D63" s="748"/>
      <c r="E63" s="224">
        <v>209</v>
      </c>
      <c r="F63" s="766" t="s">
        <v>449</v>
      </c>
      <c r="G63" s="766"/>
      <c r="H63" s="766"/>
      <c r="I63" s="766"/>
      <c r="J63" s="766"/>
      <c r="K63" s="766"/>
      <c r="L63" s="766"/>
      <c r="M63" s="766"/>
      <c r="N63" s="766"/>
      <c r="O63" s="766"/>
      <c r="P63" s="760"/>
      <c r="Q63" s="761"/>
      <c r="R63" s="761"/>
      <c r="S63" s="761"/>
      <c r="T63" s="761"/>
      <c r="U63" s="762"/>
      <c r="V63" s="760"/>
      <c r="W63" s="761"/>
      <c r="X63" s="761"/>
      <c r="Y63" s="761"/>
      <c r="Z63" s="761"/>
      <c r="AA63" s="762"/>
      <c r="AB63" s="763">
        <f t="shared" si="0"/>
        <v>0</v>
      </c>
      <c r="AC63" s="764"/>
      <c r="AD63" s="764"/>
      <c r="AE63" s="764"/>
      <c r="AF63" s="764"/>
      <c r="AG63" s="764"/>
      <c r="AH63" s="764"/>
      <c r="AI63" s="764"/>
      <c r="AJ63" s="765"/>
      <c r="AK63" s="293"/>
    </row>
    <row r="64" spans="1:37" ht="23.25" customHeight="1">
      <c r="A64" s="773"/>
      <c r="B64" s="774"/>
      <c r="C64" s="747"/>
      <c r="D64" s="748"/>
      <c r="E64" s="224">
        <v>210</v>
      </c>
      <c r="F64" s="766" t="s">
        <v>450</v>
      </c>
      <c r="G64" s="766"/>
      <c r="H64" s="766"/>
      <c r="I64" s="766"/>
      <c r="J64" s="766"/>
      <c r="K64" s="766"/>
      <c r="L64" s="766"/>
      <c r="M64" s="766"/>
      <c r="N64" s="766"/>
      <c r="O64" s="766"/>
      <c r="P64" s="760"/>
      <c r="Q64" s="761"/>
      <c r="R64" s="761"/>
      <c r="S64" s="761"/>
      <c r="T64" s="761"/>
      <c r="U64" s="762"/>
      <c r="V64" s="760"/>
      <c r="W64" s="761"/>
      <c r="X64" s="761"/>
      <c r="Y64" s="761"/>
      <c r="Z64" s="761"/>
      <c r="AA64" s="762"/>
      <c r="AB64" s="763">
        <f t="shared" si="0"/>
        <v>0</v>
      </c>
      <c r="AC64" s="764"/>
      <c r="AD64" s="764"/>
      <c r="AE64" s="764"/>
      <c r="AF64" s="764"/>
      <c r="AG64" s="764"/>
      <c r="AH64" s="764"/>
      <c r="AI64" s="764"/>
      <c r="AJ64" s="765"/>
      <c r="AK64" s="293">
        <f t="shared" si="1"/>
        <v>0</v>
      </c>
    </row>
    <row r="65" spans="1:37" ht="23.25" customHeight="1">
      <c r="A65" s="773"/>
      <c r="B65" s="774"/>
      <c r="C65" s="747"/>
      <c r="D65" s="748"/>
      <c r="E65" s="224">
        <v>211</v>
      </c>
      <c r="F65" s="766" t="s">
        <v>440</v>
      </c>
      <c r="G65" s="766"/>
      <c r="H65" s="766"/>
      <c r="I65" s="766"/>
      <c r="J65" s="766"/>
      <c r="K65" s="766"/>
      <c r="L65" s="766"/>
      <c r="M65" s="766"/>
      <c r="N65" s="766"/>
      <c r="O65" s="766"/>
      <c r="P65" s="760"/>
      <c r="Q65" s="761"/>
      <c r="R65" s="761"/>
      <c r="S65" s="761"/>
      <c r="T65" s="761"/>
      <c r="U65" s="762"/>
      <c r="V65" s="760"/>
      <c r="W65" s="761"/>
      <c r="X65" s="761"/>
      <c r="Y65" s="761"/>
      <c r="Z65" s="761"/>
      <c r="AA65" s="762"/>
      <c r="AB65" s="763">
        <f t="shared" si="0"/>
        <v>0</v>
      </c>
      <c r="AC65" s="764"/>
      <c r="AD65" s="764"/>
      <c r="AE65" s="764"/>
      <c r="AF65" s="764"/>
      <c r="AG65" s="764"/>
      <c r="AH65" s="764"/>
      <c r="AI65" s="764"/>
      <c r="AJ65" s="765"/>
      <c r="AK65" s="293">
        <f t="shared" si="1"/>
        <v>0</v>
      </c>
    </row>
    <row r="66" spans="1:37" ht="23.25" customHeight="1">
      <c r="A66" s="773"/>
      <c r="B66" s="774"/>
      <c r="C66" s="747"/>
      <c r="D66" s="748"/>
      <c r="E66" s="224">
        <v>212</v>
      </c>
      <c r="F66" s="766" t="s">
        <v>452</v>
      </c>
      <c r="G66" s="766"/>
      <c r="H66" s="766"/>
      <c r="I66" s="766"/>
      <c r="J66" s="766"/>
      <c r="K66" s="766"/>
      <c r="L66" s="766"/>
      <c r="M66" s="766"/>
      <c r="N66" s="766"/>
      <c r="O66" s="766"/>
      <c r="P66" s="760"/>
      <c r="Q66" s="761"/>
      <c r="R66" s="761"/>
      <c r="S66" s="761"/>
      <c r="T66" s="761"/>
      <c r="U66" s="762"/>
      <c r="V66" s="760"/>
      <c r="W66" s="761"/>
      <c r="X66" s="761"/>
      <c r="Y66" s="761"/>
      <c r="Z66" s="761"/>
      <c r="AA66" s="762"/>
      <c r="AB66" s="763">
        <f t="shared" si="0"/>
        <v>0</v>
      </c>
      <c r="AC66" s="764"/>
      <c r="AD66" s="764"/>
      <c r="AE66" s="764"/>
      <c r="AF66" s="764"/>
      <c r="AG66" s="764"/>
      <c r="AH66" s="764"/>
      <c r="AI66" s="764"/>
      <c r="AJ66" s="765"/>
      <c r="AK66" s="293">
        <f t="shared" si="1"/>
        <v>0</v>
      </c>
    </row>
    <row r="67" spans="1:37" ht="23.25" customHeight="1">
      <c r="A67" s="773"/>
      <c r="B67" s="774"/>
      <c r="C67" s="747"/>
      <c r="D67" s="748"/>
      <c r="E67" s="224">
        <v>213</v>
      </c>
      <c r="F67" s="766" t="s">
        <v>453</v>
      </c>
      <c r="G67" s="766"/>
      <c r="H67" s="766"/>
      <c r="I67" s="766"/>
      <c r="J67" s="766"/>
      <c r="K67" s="766"/>
      <c r="L67" s="766"/>
      <c r="M67" s="766"/>
      <c r="N67" s="766"/>
      <c r="O67" s="766"/>
      <c r="P67" s="760"/>
      <c r="Q67" s="761"/>
      <c r="R67" s="761"/>
      <c r="S67" s="761"/>
      <c r="T67" s="761"/>
      <c r="U67" s="762"/>
      <c r="V67" s="760"/>
      <c r="W67" s="761"/>
      <c r="X67" s="761"/>
      <c r="Y67" s="761"/>
      <c r="Z67" s="761"/>
      <c r="AA67" s="762"/>
      <c r="AB67" s="763">
        <f t="shared" si="0"/>
        <v>0</v>
      </c>
      <c r="AC67" s="764"/>
      <c r="AD67" s="764"/>
      <c r="AE67" s="764"/>
      <c r="AF67" s="764"/>
      <c r="AG67" s="764"/>
      <c r="AH67" s="764"/>
      <c r="AI67" s="764"/>
      <c r="AJ67" s="765"/>
      <c r="AK67" s="293">
        <f t="shared" si="1"/>
        <v>0</v>
      </c>
    </row>
    <row r="68" spans="1:37" ht="23.25" customHeight="1">
      <c r="A68" s="773"/>
      <c r="B68" s="774"/>
      <c r="C68" s="747"/>
      <c r="D68" s="748"/>
      <c r="E68" s="224">
        <v>214</v>
      </c>
      <c r="F68" s="766" t="s">
        <v>454</v>
      </c>
      <c r="G68" s="766"/>
      <c r="H68" s="766"/>
      <c r="I68" s="766"/>
      <c r="J68" s="766"/>
      <c r="K68" s="766"/>
      <c r="L68" s="766"/>
      <c r="M68" s="766"/>
      <c r="N68" s="766"/>
      <c r="O68" s="766"/>
      <c r="P68" s="760"/>
      <c r="Q68" s="761"/>
      <c r="R68" s="761"/>
      <c r="S68" s="761"/>
      <c r="T68" s="761"/>
      <c r="U68" s="762"/>
      <c r="V68" s="760"/>
      <c r="W68" s="761"/>
      <c r="X68" s="761"/>
      <c r="Y68" s="761"/>
      <c r="Z68" s="761"/>
      <c r="AA68" s="762"/>
      <c r="AB68" s="763">
        <f t="shared" si="0"/>
        <v>0</v>
      </c>
      <c r="AC68" s="764"/>
      <c r="AD68" s="764"/>
      <c r="AE68" s="764"/>
      <c r="AF68" s="764"/>
      <c r="AG68" s="764"/>
      <c r="AH68" s="764"/>
      <c r="AI68" s="764"/>
      <c r="AJ68" s="765"/>
      <c r="AK68" s="293">
        <f t="shared" si="1"/>
        <v>0</v>
      </c>
    </row>
    <row r="69" spans="1:37" ht="23.25" customHeight="1">
      <c r="A69" s="773"/>
      <c r="B69" s="774"/>
      <c r="C69" s="747"/>
      <c r="D69" s="748"/>
      <c r="E69" s="224">
        <v>215</v>
      </c>
      <c r="F69" s="766" t="s">
        <v>441</v>
      </c>
      <c r="G69" s="766"/>
      <c r="H69" s="766"/>
      <c r="I69" s="766"/>
      <c r="J69" s="766"/>
      <c r="K69" s="766"/>
      <c r="L69" s="766"/>
      <c r="M69" s="766"/>
      <c r="N69" s="766"/>
      <c r="O69" s="766"/>
      <c r="P69" s="760"/>
      <c r="Q69" s="761"/>
      <c r="R69" s="761"/>
      <c r="S69" s="761"/>
      <c r="T69" s="761"/>
      <c r="U69" s="762"/>
      <c r="V69" s="760"/>
      <c r="W69" s="761"/>
      <c r="X69" s="761"/>
      <c r="Y69" s="761"/>
      <c r="Z69" s="761"/>
      <c r="AA69" s="762"/>
      <c r="AB69" s="763">
        <f t="shared" si="0"/>
        <v>0</v>
      </c>
      <c r="AC69" s="764"/>
      <c r="AD69" s="764"/>
      <c r="AE69" s="764"/>
      <c r="AF69" s="764"/>
      <c r="AG69" s="764"/>
      <c r="AH69" s="764"/>
      <c r="AI69" s="764"/>
      <c r="AJ69" s="765"/>
      <c r="AK69" s="293">
        <f t="shared" si="1"/>
        <v>0</v>
      </c>
    </row>
    <row r="70" spans="1:37" ht="23.25" customHeight="1">
      <c r="A70" s="773"/>
      <c r="B70" s="774"/>
      <c r="C70" s="747"/>
      <c r="D70" s="748"/>
      <c r="E70" s="224">
        <v>216</v>
      </c>
      <c r="F70" s="766" t="s">
        <v>456</v>
      </c>
      <c r="G70" s="766"/>
      <c r="H70" s="766"/>
      <c r="I70" s="766"/>
      <c r="J70" s="766"/>
      <c r="K70" s="766"/>
      <c r="L70" s="766"/>
      <c r="M70" s="766"/>
      <c r="N70" s="766"/>
      <c r="O70" s="766"/>
      <c r="P70" s="760"/>
      <c r="Q70" s="761"/>
      <c r="R70" s="761"/>
      <c r="S70" s="761"/>
      <c r="T70" s="761"/>
      <c r="U70" s="762"/>
      <c r="V70" s="760"/>
      <c r="W70" s="761"/>
      <c r="X70" s="761"/>
      <c r="Y70" s="761"/>
      <c r="Z70" s="761"/>
      <c r="AA70" s="762"/>
      <c r="AB70" s="763">
        <f t="shared" si="0"/>
        <v>0</v>
      </c>
      <c r="AC70" s="764"/>
      <c r="AD70" s="764"/>
      <c r="AE70" s="764"/>
      <c r="AF70" s="764"/>
      <c r="AG70" s="764"/>
      <c r="AH70" s="764"/>
      <c r="AI70" s="764"/>
      <c r="AJ70" s="765"/>
      <c r="AK70" s="293">
        <f t="shared" si="1"/>
        <v>0</v>
      </c>
    </row>
    <row r="71" spans="1:37" ht="23.25" customHeight="1">
      <c r="A71" s="773"/>
      <c r="B71" s="774"/>
      <c r="C71" s="747"/>
      <c r="D71" s="748"/>
      <c r="E71" s="224">
        <v>217</v>
      </c>
      <c r="F71" s="766" t="s">
        <v>457</v>
      </c>
      <c r="G71" s="766"/>
      <c r="H71" s="766"/>
      <c r="I71" s="766"/>
      <c r="J71" s="766"/>
      <c r="K71" s="766"/>
      <c r="L71" s="766"/>
      <c r="M71" s="766"/>
      <c r="N71" s="766"/>
      <c r="O71" s="766"/>
      <c r="P71" s="760"/>
      <c r="Q71" s="761"/>
      <c r="R71" s="761"/>
      <c r="S71" s="761"/>
      <c r="T71" s="761"/>
      <c r="U71" s="762"/>
      <c r="V71" s="760"/>
      <c r="W71" s="761"/>
      <c r="X71" s="761"/>
      <c r="Y71" s="761"/>
      <c r="Z71" s="761"/>
      <c r="AA71" s="762"/>
      <c r="AB71" s="763">
        <f t="shared" si="0"/>
        <v>0</v>
      </c>
      <c r="AC71" s="764"/>
      <c r="AD71" s="764"/>
      <c r="AE71" s="764"/>
      <c r="AF71" s="764"/>
      <c r="AG71" s="764"/>
      <c r="AH71" s="764"/>
      <c r="AI71" s="764"/>
      <c r="AJ71" s="765"/>
      <c r="AK71" s="293">
        <f t="shared" si="1"/>
        <v>0</v>
      </c>
    </row>
    <row r="72" spans="1:37" ht="23.25" customHeight="1">
      <c r="A72" s="773"/>
      <c r="B72" s="774"/>
      <c r="C72" s="747"/>
      <c r="D72" s="748"/>
      <c r="E72" s="224">
        <v>218</v>
      </c>
      <c r="F72" s="766" t="s">
        <v>458</v>
      </c>
      <c r="G72" s="766"/>
      <c r="H72" s="766"/>
      <c r="I72" s="766"/>
      <c r="J72" s="766"/>
      <c r="K72" s="766"/>
      <c r="L72" s="766"/>
      <c r="M72" s="766"/>
      <c r="N72" s="766"/>
      <c r="O72" s="766"/>
      <c r="P72" s="760"/>
      <c r="Q72" s="761"/>
      <c r="R72" s="761"/>
      <c r="S72" s="761"/>
      <c r="T72" s="761"/>
      <c r="U72" s="762"/>
      <c r="V72" s="760"/>
      <c r="W72" s="761"/>
      <c r="X72" s="761"/>
      <c r="Y72" s="761"/>
      <c r="Z72" s="761"/>
      <c r="AA72" s="762"/>
      <c r="AB72" s="763">
        <f t="shared" si="0"/>
        <v>0</v>
      </c>
      <c r="AC72" s="764"/>
      <c r="AD72" s="764"/>
      <c r="AE72" s="764"/>
      <c r="AF72" s="764"/>
      <c r="AG72" s="764"/>
      <c r="AH72" s="764"/>
      <c r="AI72" s="764"/>
      <c r="AJ72" s="765"/>
      <c r="AK72" s="293">
        <f t="shared" si="1"/>
        <v>0</v>
      </c>
    </row>
    <row r="73" spans="1:37" ht="23.25" customHeight="1">
      <c r="A73" s="773"/>
      <c r="B73" s="774"/>
      <c r="C73" s="747"/>
      <c r="D73" s="748"/>
      <c r="E73" s="224">
        <v>219</v>
      </c>
      <c r="F73" s="766" t="s">
        <v>459</v>
      </c>
      <c r="G73" s="766"/>
      <c r="H73" s="766"/>
      <c r="I73" s="766"/>
      <c r="J73" s="766"/>
      <c r="K73" s="766"/>
      <c r="L73" s="766"/>
      <c r="M73" s="766"/>
      <c r="N73" s="766"/>
      <c r="O73" s="766"/>
      <c r="P73" s="760"/>
      <c r="Q73" s="761"/>
      <c r="R73" s="761"/>
      <c r="S73" s="761"/>
      <c r="T73" s="761"/>
      <c r="U73" s="762"/>
      <c r="V73" s="760"/>
      <c r="W73" s="761"/>
      <c r="X73" s="761"/>
      <c r="Y73" s="761"/>
      <c r="Z73" s="761"/>
      <c r="AA73" s="762"/>
      <c r="AB73" s="763">
        <f t="shared" si="0"/>
        <v>0</v>
      </c>
      <c r="AC73" s="764"/>
      <c r="AD73" s="764"/>
      <c r="AE73" s="764"/>
      <c r="AF73" s="764"/>
      <c r="AG73" s="764"/>
      <c r="AH73" s="764"/>
      <c r="AI73" s="764"/>
      <c r="AJ73" s="765"/>
      <c r="AK73" s="293">
        <f t="shared" si="1"/>
        <v>0</v>
      </c>
    </row>
    <row r="74" spans="1:37" ht="23.25" customHeight="1">
      <c r="A74" s="773"/>
      <c r="B74" s="774"/>
      <c r="C74" s="747"/>
      <c r="D74" s="748"/>
      <c r="E74" s="224">
        <v>220</v>
      </c>
      <c r="F74" s="766" t="s">
        <v>460</v>
      </c>
      <c r="G74" s="766"/>
      <c r="H74" s="766"/>
      <c r="I74" s="766"/>
      <c r="J74" s="766"/>
      <c r="K74" s="766"/>
      <c r="L74" s="766"/>
      <c r="M74" s="766"/>
      <c r="N74" s="766"/>
      <c r="O74" s="766"/>
      <c r="P74" s="760"/>
      <c r="Q74" s="761"/>
      <c r="R74" s="761"/>
      <c r="S74" s="761"/>
      <c r="T74" s="761"/>
      <c r="U74" s="762"/>
      <c r="V74" s="760"/>
      <c r="W74" s="761"/>
      <c r="X74" s="761"/>
      <c r="Y74" s="761"/>
      <c r="Z74" s="761"/>
      <c r="AA74" s="762"/>
      <c r="AB74" s="763">
        <f t="shared" si="0"/>
        <v>0</v>
      </c>
      <c r="AC74" s="764"/>
      <c r="AD74" s="764"/>
      <c r="AE74" s="764"/>
      <c r="AF74" s="764"/>
      <c r="AG74" s="764"/>
      <c r="AH74" s="764"/>
      <c r="AI74" s="764"/>
      <c r="AJ74" s="765"/>
      <c r="AK74" s="293">
        <f t="shared" si="1"/>
        <v>0</v>
      </c>
    </row>
    <row r="75" spans="1:37" ht="23.25" customHeight="1">
      <c r="A75" s="773"/>
      <c r="B75" s="774"/>
      <c r="C75" s="747"/>
      <c r="D75" s="748"/>
      <c r="E75" s="224">
        <v>221</v>
      </c>
      <c r="F75" s="766" t="s">
        <v>461</v>
      </c>
      <c r="G75" s="766"/>
      <c r="H75" s="766"/>
      <c r="I75" s="766"/>
      <c r="J75" s="766"/>
      <c r="K75" s="766"/>
      <c r="L75" s="766"/>
      <c r="M75" s="766"/>
      <c r="N75" s="766"/>
      <c r="O75" s="766"/>
      <c r="P75" s="760"/>
      <c r="Q75" s="761"/>
      <c r="R75" s="761"/>
      <c r="S75" s="761"/>
      <c r="T75" s="761"/>
      <c r="U75" s="762"/>
      <c r="V75" s="760"/>
      <c r="W75" s="761"/>
      <c r="X75" s="761"/>
      <c r="Y75" s="761"/>
      <c r="Z75" s="761"/>
      <c r="AA75" s="762"/>
      <c r="AB75" s="763">
        <f t="shared" si="0"/>
        <v>0</v>
      </c>
      <c r="AC75" s="764"/>
      <c r="AD75" s="764"/>
      <c r="AE75" s="764"/>
      <c r="AF75" s="764"/>
      <c r="AG75" s="764"/>
      <c r="AH75" s="764"/>
      <c r="AI75" s="764"/>
      <c r="AJ75" s="765"/>
      <c r="AK75" s="293">
        <f t="shared" si="1"/>
        <v>0</v>
      </c>
    </row>
    <row r="76" spans="1:37" ht="23.25" customHeight="1">
      <c r="A76" s="773"/>
      <c r="B76" s="774"/>
      <c r="C76" s="747"/>
      <c r="D76" s="748"/>
      <c r="E76" s="224">
        <v>222</v>
      </c>
      <c r="F76" s="766" t="s">
        <v>462</v>
      </c>
      <c r="G76" s="766"/>
      <c r="H76" s="766"/>
      <c r="I76" s="766"/>
      <c r="J76" s="766"/>
      <c r="K76" s="766"/>
      <c r="L76" s="766"/>
      <c r="M76" s="766"/>
      <c r="N76" s="766"/>
      <c r="O76" s="766"/>
      <c r="P76" s="760"/>
      <c r="Q76" s="761"/>
      <c r="R76" s="761"/>
      <c r="S76" s="761"/>
      <c r="T76" s="761"/>
      <c r="U76" s="762"/>
      <c r="V76" s="760"/>
      <c r="W76" s="761"/>
      <c r="X76" s="761"/>
      <c r="Y76" s="761"/>
      <c r="Z76" s="761"/>
      <c r="AA76" s="762"/>
      <c r="AB76" s="763">
        <f t="shared" si="0"/>
        <v>0</v>
      </c>
      <c r="AC76" s="764"/>
      <c r="AD76" s="764"/>
      <c r="AE76" s="764"/>
      <c r="AF76" s="764"/>
      <c r="AG76" s="764"/>
      <c r="AH76" s="764"/>
      <c r="AI76" s="764"/>
      <c r="AJ76" s="765"/>
      <c r="AK76" s="293">
        <f t="shared" si="1"/>
        <v>0</v>
      </c>
    </row>
    <row r="77" spans="1:37" ht="23.25" customHeight="1">
      <c r="A77" s="773"/>
      <c r="B77" s="774"/>
      <c r="C77" s="747"/>
      <c r="D77" s="748"/>
      <c r="E77" s="224">
        <v>223</v>
      </c>
      <c r="F77" s="766" t="s">
        <v>442</v>
      </c>
      <c r="G77" s="766"/>
      <c r="H77" s="766"/>
      <c r="I77" s="766"/>
      <c r="J77" s="766"/>
      <c r="K77" s="766"/>
      <c r="L77" s="766"/>
      <c r="M77" s="766"/>
      <c r="N77" s="766"/>
      <c r="O77" s="766"/>
      <c r="P77" s="760"/>
      <c r="Q77" s="761"/>
      <c r="R77" s="761"/>
      <c r="S77" s="761"/>
      <c r="T77" s="761"/>
      <c r="U77" s="762"/>
      <c r="V77" s="760"/>
      <c r="W77" s="761"/>
      <c r="X77" s="761"/>
      <c r="Y77" s="761"/>
      <c r="Z77" s="761"/>
      <c r="AA77" s="762"/>
      <c r="AB77" s="763">
        <f t="shared" si="0"/>
        <v>0</v>
      </c>
      <c r="AC77" s="764"/>
      <c r="AD77" s="764"/>
      <c r="AE77" s="764"/>
      <c r="AF77" s="764"/>
      <c r="AG77" s="764"/>
      <c r="AH77" s="764"/>
      <c r="AI77" s="764"/>
      <c r="AJ77" s="765"/>
      <c r="AK77" s="293">
        <f t="shared" si="1"/>
        <v>0</v>
      </c>
    </row>
    <row r="78" spans="1:37" ht="23.25" customHeight="1">
      <c r="A78" s="773"/>
      <c r="B78" s="774"/>
      <c r="C78" s="747"/>
      <c r="D78" s="748"/>
      <c r="E78" s="224">
        <v>224</v>
      </c>
      <c r="F78" s="766" t="s">
        <v>464</v>
      </c>
      <c r="G78" s="766"/>
      <c r="H78" s="766"/>
      <c r="I78" s="766"/>
      <c r="J78" s="766"/>
      <c r="K78" s="766"/>
      <c r="L78" s="766"/>
      <c r="M78" s="766"/>
      <c r="N78" s="766"/>
      <c r="O78" s="766"/>
      <c r="P78" s="760"/>
      <c r="Q78" s="761"/>
      <c r="R78" s="761"/>
      <c r="S78" s="761"/>
      <c r="T78" s="761"/>
      <c r="U78" s="762"/>
      <c r="V78" s="760"/>
      <c r="W78" s="761"/>
      <c r="X78" s="761"/>
      <c r="Y78" s="761"/>
      <c r="Z78" s="761"/>
      <c r="AA78" s="762"/>
      <c r="AB78" s="763">
        <f t="shared" ref="AB78:AB109" si="4">SUM(P78:AA78)/2</f>
        <v>0</v>
      </c>
      <c r="AC78" s="764"/>
      <c r="AD78" s="764"/>
      <c r="AE78" s="764"/>
      <c r="AF78" s="764"/>
      <c r="AG78" s="764"/>
      <c r="AH78" s="764"/>
      <c r="AI78" s="764"/>
      <c r="AJ78" s="765"/>
      <c r="AK78" s="293">
        <f t="shared" si="1"/>
        <v>0</v>
      </c>
    </row>
    <row r="79" spans="1:37" ht="23.25" customHeight="1">
      <c r="A79" s="773"/>
      <c r="B79" s="774"/>
      <c r="C79" s="747"/>
      <c r="D79" s="748"/>
      <c r="E79" s="224">
        <v>225</v>
      </c>
      <c r="F79" s="766" t="s">
        <v>443</v>
      </c>
      <c r="G79" s="766"/>
      <c r="H79" s="766"/>
      <c r="I79" s="766"/>
      <c r="J79" s="766"/>
      <c r="K79" s="766"/>
      <c r="L79" s="766"/>
      <c r="M79" s="766"/>
      <c r="N79" s="766"/>
      <c r="O79" s="766"/>
      <c r="P79" s="760"/>
      <c r="Q79" s="761"/>
      <c r="R79" s="761"/>
      <c r="S79" s="761"/>
      <c r="T79" s="761"/>
      <c r="U79" s="762"/>
      <c r="V79" s="760"/>
      <c r="W79" s="761"/>
      <c r="X79" s="761"/>
      <c r="Y79" s="761"/>
      <c r="Z79" s="761"/>
      <c r="AA79" s="762"/>
      <c r="AB79" s="763">
        <f t="shared" si="4"/>
        <v>0</v>
      </c>
      <c r="AC79" s="764"/>
      <c r="AD79" s="764"/>
      <c r="AE79" s="764"/>
      <c r="AF79" s="764"/>
      <c r="AG79" s="764"/>
      <c r="AH79" s="764"/>
      <c r="AI79" s="764"/>
      <c r="AJ79" s="765"/>
      <c r="AK79" s="293">
        <f t="shared" si="1"/>
        <v>0</v>
      </c>
    </row>
    <row r="80" spans="1:37" ht="23.25" customHeight="1">
      <c r="A80" s="773"/>
      <c r="B80" s="774"/>
      <c r="C80" s="747"/>
      <c r="D80" s="748"/>
      <c r="E80" s="224">
        <v>226</v>
      </c>
      <c r="F80" s="766" t="s">
        <v>466</v>
      </c>
      <c r="G80" s="766"/>
      <c r="H80" s="766"/>
      <c r="I80" s="766"/>
      <c r="J80" s="766"/>
      <c r="K80" s="766"/>
      <c r="L80" s="766"/>
      <c r="M80" s="766"/>
      <c r="N80" s="766"/>
      <c r="O80" s="766"/>
      <c r="P80" s="760"/>
      <c r="Q80" s="761"/>
      <c r="R80" s="761"/>
      <c r="S80" s="761"/>
      <c r="T80" s="761"/>
      <c r="U80" s="762"/>
      <c r="V80" s="760"/>
      <c r="W80" s="761"/>
      <c r="X80" s="761"/>
      <c r="Y80" s="761"/>
      <c r="Z80" s="761"/>
      <c r="AA80" s="762"/>
      <c r="AB80" s="763">
        <f t="shared" si="4"/>
        <v>0</v>
      </c>
      <c r="AC80" s="764"/>
      <c r="AD80" s="764"/>
      <c r="AE80" s="764"/>
      <c r="AF80" s="764"/>
      <c r="AG80" s="764"/>
      <c r="AH80" s="764"/>
      <c r="AI80" s="764"/>
      <c r="AJ80" s="765"/>
      <c r="AK80" s="293">
        <f t="shared" si="1"/>
        <v>0</v>
      </c>
    </row>
    <row r="81" spans="1:37" ht="23.25" customHeight="1">
      <c r="A81" s="773"/>
      <c r="B81" s="774"/>
      <c r="C81" s="747"/>
      <c r="D81" s="748"/>
      <c r="E81" s="287">
        <v>227</v>
      </c>
      <c r="F81" s="766" t="s">
        <v>467</v>
      </c>
      <c r="G81" s="766"/>
      <c r="H81" s="766"/>
      <c r="I81" s="766"/>
      <c r="J81" s="766"/>
      <c r="K81" s="766"/>
      <c r="L81" s="766"/>
      <c r="M81" s="766"/>
      <c r="N81" s="766"/>
      <c r="O81" s="766"/>
      <c r="P81" s="760"/>
      <c r="Q81" s="761"/>
      <c r="R81" s="761"/>
      <c r="S81" s="761"/>
      <c r="T81" s="761"/>
      <c r="U81" s="762"/>
      <c r="V81" s="760"/>
      <c r="W81" s="761"/>
      <c r="X81" s="761"/>
      <c r="Y81" s="761"/>
      <c r="Z81" s="761"/>
      <c r="AA81" s="762"/>
      <c r="AB81" s="763">
        <f t="shared" si="4"/>
        <v>0</v>
      </c>
      <c r="AC81" s="764"/>
      <c r="AD81" s="764"/>
      <c r="AE81" s="764"/>
      <c r="AF81" s="764"/>
      <c r="AG81" s="764"/>
      <c r="AH81" s="764"/>
      <c r="AI81" s="764"/>
      <c r="AJ81" s="765"/>
      <c r="AK81" s="293">
        <f t="shared" ref="AK81:AK84" si="5">AB81</f>
        <v>0</v>
      </c>
    </row>
    <row r="82" spans="1:37" ht="23.25" customHeight="1">
      <c r="A82" s="773"/>
      <c r="B82" s="774"/>
      <c r="C82" s="747"/>
      <c r="D82" s="748"/>
      <c r="E82" s="287">
        <v>228</v>
      </c>
      <c r="F82" s="766" t="s">
        <v>468</v>
      </c>
      <c r="G82" s="766"/>
      <c r="H82" s="766"/>
      <c r="I82" s="766"/>
      <c r="J82" s="766"/>
      <c r="K82" s="766"/>
      <c r="L82" s="766"/>
      <c r="M82" s="766"/>
      <c r="N82" s="766"/>
      <c r="O82" s="766"/>
      <c r="P82" s="760"/>
      <c r="Q82" s="761"/>
      <c r="R82" s="761"/>
      <c r="S82" s="761"/>
      <c r="T82" s="761"/>
      <c r="U82" s="762"/>
      <c r="V82" s="760"/>
      <c r="W82" s="761"/>
      <c r="X82" s="761"/>
      <c r="Y82" s="761"/>
      <c r="Z82" s="761"/>
      <c r="AA82" s="762"/>
      <c r="AB82" s="763">
        <f t="shared" si="4"/>
        <v>0</v>
      </c>
      <c r="AC82" s="764"/>
      <c r="AD82" s="764"/>
      <c r="AE82" s="764"/>
      <c r="AF82" s="764"/>
      <c r="AG82" s="764"/>
      <c r="AH82" s="764"/>
      <c r="AI82" s="764"/>
      <c r="AJ82" s="765"/>
      <c r="AK82" s="293">
        <f t="shared" si="5"/>
        <v>0</v>
      </c>
    </row>
    <row r="83" spans="1:37" ht="23.25" customHeight="1">
      <c r="A83" s="773"/>
      <c r="B83" s="774"/>
      <c r="C83" s="747"/>
      <c r="D83" s="748"/>
      <c r="E83" s="287">
        <v>229</v>
      </c>
      <c r="F83" s="766" t="s">
        <v>469</v>
      </c>
      <c r="G83" s="766"/>
      <c r="H83" s="766"/>
      <c r="I83" s="766"/>
      <c r="J83" s="766"/>
      <c r="K83" s="766"/>
      <c r="L83" s="766"/>
      <c r="M83" s="766"/>
      <c r="N83" s="766"/>
      <c r="O83" s="766"/>
      <c r="P83" s="760"/>
      <c r="Q83" s="761"/>
      <c r="R83" s="761"/>
      <c r="S83" s="761"/>
      <c r="T83" s="761"/>
      <c r="U83" s="762"/>
      <c r="V83" s="760"/>
      <c r="W83" s="761"/>
      <c r="X83" s="761"/>
      <c r="Y83" s="761"/>
      <c r="Z83" s="761"/>
      <c r="AA83" s="762"/>
      <c r="AB83" s="763">
        <f t="shared" si="4"/>
        <v>0</v>
      </c>
      <c r="AC83" s="764"/>
      <c r="AD83" s="764"/>
      <c r="AE83" s="764"/>
      <c r="AF83" s="764"/>
      <c r="AG83" s="764"/>
      <c r="AH83" s="764"/>
      <c r="AI83" s="764"/>
      <c r="AJ83" s="765"/>
      <c r="AK83" s="293">
        <f t="shared" si="5"/>
        <v>0</v>
      </c>
    </row>
    <row r="84" spans="1:37" ht="23.25" customHeight="1">
      <c r="A84" s="773"/>
      <c r="B84" s="774"/>
      <c r="C84" s="747"/>
      <c r="D84" s="748"/>
      <c r="E84" s="287">
        <v>230</v>
      </c>
      <c r="F84" s="766" t="s">
        <v>278</v>
      </c>
      <c r="G84" s="766"/>
      <c r="H84" s="766"/>
      <c r="I84" s="766"/>
      <c r="J84" s="766"/>
      <c r="K84" s="766"/>
      <c r="L84" s="766"/>
      <c r="M84" s="766"/>
      <c r="N84" s="766"/>
      <c r="O84" s="766"/>
      <c r="P84" s="760"/>
      <c r="Q84" s="761"/>
      <c r="R84" s="761"/>
      <c r="S84" s="761"/>
      <c r="T84" s="761"/>
      <c r="U84" s="762"/>
      <c r="V84" s="760"/>
      <c r="W84" s="761"/>
      <c r="X84" s="761"/>
      <c r="Y84" s="761"/>
      <c r="Z84" s="761"/>
      <c r="AA84" s="762"/>
      <c r="AB84" s="763">
        <f t="shared" si="4"/>
        <v>0</v>
      </c>
      <c r="AC84" s="764"/>
      <c r="AD84" s="764"/>
      <c r="AE84" s="764"/>
      <c r="AF84" s="764"/>
      <c r="AG84" s="764"/>
      <c r="AH84" s="764"/>
      <c r="AI84" s="764"/>
      <c r="AJ84" s="765"/>
      <c r="AK84" s="293">
        <f t="shared" si="5"/>
        <v>0</v>
      </c>
    </row>
    <row r="85" spans="1:37" ht="23.25" customHeight="1">
      <c r="A85" s="773"/>
      <c r="B85" s="774"/>
      <c r="C85" s="747"/>
      <c r="D85" s="748"/>
      <c r="E85" s="287">
        <v>231</v>
      </c>
      <c r="F85" s="766" t="s">
        <v>470</v>
      </c>
      <c r="G85" s="766"/>
      <c r="H85" s="766"/>
      <c r="I85" s="766"/>
      <c r="J85" s="766"/>
      <c r="K85" s="766"/>
      <c r="L85" s="766"/>
      <c r="M85" s="766"/>
      <c r="N85" s="766"/>
      <c r="O85" s="766"/>
      <c r="P85" s="760"/>
      <c r="Q85" s="761"/>
      <c r="R85" s="761"/>
      <c r="S85" s="761"/>
      <c r="T85" s="761"/>
      <c r="U85" s="762"/>
      <c r="V85" s="760"/>
      <c r="W85" s="761"/>
      <c r="X85" s="761"/>
      <c r="Y85" s="761"/>
      <c r="Z85" s="761"/>
      <c r="AA85" s="762"/>
      <c r="AB85" s="763">
        <f t="shared" si="4"/>
        <v>0</v>
      </c>
      <c r="AC85" s="764"/>
      <c r="AD85" s="764"/>
      <c r="AE85" s="764"/>
      <c r="AF85" s="764"/>
      <c r="AG85" s="764"/>
      <c r="AH85" s="764"/>
      <c r="AI85" s="764"/>
      <c r="AJ85" s="765"/>
      <c r="AK85" s="293"/>
    </row>
    <row r="86" spans="1:37" ht="23.25" customHeight="1">
      <c r="A86" s="773"/>
      <c r="B86" s="774"/>
      <c r="C86" s="747"/>
      <c r="D86" s="748"/>
      <c r="E86" s="287">
        <v>232</v>
      </c>
      <c r="F86" s="766" t="s">
        <v>471</v>
      </c>
      <c r="G86" s="766"/>
      <c r="H86" s="766"/>
      <c r="I86" s="766"/>
      <c r="J86" s="766"/>
      <c r="K86" s="766"/>
      <c r="L86" s="766"/>
      <c r="M86" s="766"/>
      <c r="N86" s="766"/>
      <c r="O86" s="766"/>
      <c r="P86" s="760"/>
      <c r="Q86" s="761"/>
      <c r="R86" s="761"/>
      <c r="S86" s="761"/>
      <c r="T86" s="761"/>
      <c r="U86" s="762"/>
      <c r="V86" s="760"/>
      <c r="W86" s="761"/>
      <c r="X86" s="761"/>
      <c r="Y86" s="761"/>
      <c r="Z86" s="761"/>
      <c r="AA86" s="762"/>
      <c r="AB86" s="763">
        <f t="shared" si="4"/>
        <v>0</v>
      </c>
      <c r="AC86" s="764"/>
      <c r="AD86" s="764"/>
      <c r="AE86" s="764"/>
      <c r="AF86" s="764"/>
      <c r="AG86" s="764"/>
      <c r="AH86" s="764"/>
      <c r="AI86" s="764"/>
      <c r="AJ86" s="765"/>
      <c r="AK86" s="293"/>
    </row>
    <row r="87" spans="1:37" ht="23.25" customHeight="1">
      <c r="A87" s="773"/>
      <c r="B87" s="774"/>
      <c r="C87" s="747"/>
      <c r="D87" s="748"/>
      <c r="E87" s="287">
        <v>233</v>
      </c>
      <c r="F87" s="766" t="s">
        <v>472</v>
      </c>
      <c r="G87" s="766"/>
      <c r="H87" s="766"/>
      <c r="I87" s="766"/>
      <c r="J87" s="766"/>
      <c r="K87" s="766"/>
      <c r="L87" s="766"/>
      <c r="M87" s="766"/>
      <c r="N87" s="766"/>
      <c r="O87" s="766"/>
      <c r="P87" s="760"/>
      <c r="Q87" s="761"/>
      <c r="R87" s="761"/>
      <c r="S87" s="761"/>
      <c r="T87" s="761"/>
      <c r="U87" s="762"/>
      <c r="V87" s="760"/>
      <c r="W87" s="761"/>
      <c r="X87" s="761"/>
      <c r="Y87" s="761"/>
      <c r="Z87" s="761"/>
      <c r="AA87" s="762"/>
      <c r="AB87" s="763">
        <f t="shared" si="4"/>
        <v>0</v>
      </c>
      <c r="AC87" s="764"/>
      <c r="AD87" s="764"/>
      <c r="AE87" s="764"/>
      <c r="AF87" s="764"/>
      <c r="AG87" s="764"/>
      <c r="AH87" s="764"/>
      <c r="AI87" s="764"/>
      <c r="AJ87" s="765"/>
      <c r="AK87" s="293"/>
    </row>
    <row r="88" spans="1:37" ht="23.25" customHeight="1">
      <c r="A88" s="773"/>
      <c r="B88" s="774"/>
      <c r="C88" s="747"/>
      <c r="D88" s="748"/>
      <c r="E88" s="287">
        <v>234</v>
      </c>
      <c r="F88" s="766" t="s">
        <v>473</v>
      </c>
      <c r="G88" s="766"/>
      <c r="H88" s="766"/>
      <c r="I88" s="766"/>
      <c r="J88" s="766"/>
      <c r="K88" s="766"/>
      <c r="L88" s="766"/>
      <c r="M88" s="766"/>
      <c r="N88" s="766"/>
      <c r="O88" s="766"/>
      <c r="P88" s="760"/>
      <c r="Q88" s="761"/>
      <c r="R88" s="761"/>
      <c r="S88" s="761"/>
      <c r="T88" s="761"/>
      <c r="U88" s="762"/>
      <c r="V88" s="760"/>
      <c r="W88" s="761"/>
      <c r="X88" s="761"/>
      <c r="Y88" s="761"/>
      <c r="Z88" s="761"/>
      <c r="AA88" s="762"/>
      <c r="AB88" s="763">
        <f t="shared" si="4"/>
        <v>0</v>
      </c>
      <c r="AC88" s="764"/>
      <c r="AD88" s="764"/>
      <c r="AE88" s="764"/>
      <c r="AF88" s="764"/>
      <c r="AG88" s="764"/>
      <c r="AH88" s="764"/>
      <c r="AI88" s="764"/>
      <c r="AJ88" s="765"/>
      <c r="AK88" s="293"/>
    </row>
    <row r="89" spans="1:37" ht="23.25" customHeight="1">
      <c r="A89" s="773"/>
      <c r="B89" s="774"/>
      <c r="C89" s="747"/>
      <c r="D89" s="748"/>
      <c r="E89" s="287">
        <v>235</v>
      </c>
      <c r="F89" s="766" t="s">
        <v>474</v>
      </c>
      <c r="G89" s="766"/>
      <c r="H89" s="766"/>
      <c r="I89" s="766"/>
      <c r="J89" s="766"/>
      <c r="K89" s="766"/>
      <c r="L89" s="766"/>
      <c r="M89" s="766"/>
      <c r="N89" s="766"/>
      <c r="O89" s="766"/>
      <c r="P89" s="760"/>
      <c r="Q89" s="761"/>
      <c r="R89" s="761"/>
      <c r="S89" s="761"/>
      <c r="T89" s="761"/>
      <c r="U89" s="762"/>
      <c r="V89" s="760"/>
      <c r="W89" s="761"/>
      <c r="X89" s="761"/>
      <c r="Y89" s="761"/>
      <c r="Z89" s="761"/>
      <c r="AA89" s="762"/>
      <c r="AB89" s="763">
        <f t="shared" si="4"/>
        <v>0</v>
      </c>
      <c r="AC89" s="764"/>
      <c r="AD89" s="764"/>
      <c r="AE89" s="764"/>
      <c r="AF89" s="764"/>
      <c r="AG89" s="764"/>
      <c r="AH89" s="764"/>
      <c r="AI89" s="764"/>
      <c r="AJ89" s="765"/>
      <c r="AK89" s="293"/>
    </row>
    <row r="90" spans="1:37" ht="23.25" customHeight="1">
      <c r="A90" s="773"/>
      <c r="B90" s="774"/>
      <c r="C90" s="747"/>
      <c r="D90" s="748"/>
      <c r="E90" s="287">
        <v>236</v>
      </c>
      <c r="F90" s="766" t="s">
        <v>475</v>
      </c>
      <c r="G90" s="766"/>
      <c r="H90" s="766"/>
      <c r="I90" s="766"/>
      <c r="J90" s="766"/>
      <c r="K90" s="766"/>
      <c r="L90" s="766"/>
      <c r="M90" s="766"/>
      <c r="N90" s="766"/>
      <c r="O90" s="766"/>
      <c r="P90" s="760"/>
      <c r="Q90" s="761"/>
      <c r="R90" s="761"/>
      <c r="S90" s="761"/>
      <c r="T90" s="761"/>
      <c r="U90" s="762"/>
      <c r="V90" s="760"/>
      <c r="W90" s="761"/>
      <c r="X90" s="761"/>
      <c r="Y90" s="761"/>
      <c r="Z90" s="761"/>
      <c r="AA90" s="762"/>
      <c r="AB90" s="763">
        <f t="shared" si="4"/>
        <v>0</v>
      </c>
      <c r="AC90" s="764"/>
      <c r="AD90" s="764"/>
      <c r="AE90" s="764"/>
      <c r="AF90" s="764"/>
      <c r="AG90" s="764"/>
      <c r="AH90" s="764"/>
      <c r="AI90" s="764"/>
      <c r="AJ90" s="765"/>
      <c r="AK90" s="293">
        <f t="shared" ref="AK90:AK95" si="6">AB90</f>
        <v>0</v>
      </c>
    </row>
    <row r="91" spans="1:37" ht="23.25" customHeight="1">
      <c r="A91" s="773"/>
      <c r="B91" s="774"/>
      <c r="C91" s="747"/>
      <c r="D91" s="748"/>
      <c r="E91" s="287">
        <v>237</v>
      </c>
      <c r="F91" s="766" t="s">
        <v>476</v>
      </c>
      <c r="G91" s="766"/>
      <c r="H91" s="766"/>
      <c r="I91" s="766"/>
      <c r="J91" s="766"/>
      <c r="K91" s="766"/>
      <c r="L91" s="766"/>
      <c r="M91" s="766"/>
      <c r="N91" s="766"/>
      <c r="O91" s="766"/>
      <c r="P91" s="760"/>
      <c r="Q91" s="761"/>
      <c r="R91" s="761"/>
      <c r="S91" s="761"/>
      <c r="T91" s="761"/>
      <c r="U91" s="762"/>
      <c r="V91" s="760"/>
      <c r="W91" s="761"/>
      <c r="X91" s="761"/>
      <c r="Y91" s="761"/>
      <c r="Z91" s="761"/>
      <c r="AA91" s="762"/>
      <c r="AB91" s="763">
        <f t="shared" si="4"/>
        <v>0</v>
      </c>
      <c r="AC91" s="764"/>
      <c r="AD91" s="764"/>
      <c r="AE91" s="764"/>
      <c r="AF91" s="764"/>
      <c r="AG91" s="764"/>
      <c r="AH91" s="764"/>
      <c r="AI91" s="764"/>
      <c r="AJ91" s="765"/>
      <c r="AK91" s="293">
        <f t="shared" si="6"/>
        <v>0</v>
      </c>
    </row>
    <row r="92" spans="1:37" ht="23.25" customHeight="1">
      <c r="A92" s="773"/>
      <c r="B92" s="774"/>
      <c r="C92" s="747"/>
      <c r="D92" s="748"/>
      <c r="E92" s="287">
        <v>238</v>
      </c>
      <c r="F92" s="766" t="s">
        <v>477</v>
      </c>
      <c r="G92" s="766"/>
      <c r="H92" s="766"/>
      <c r="I92" s="766"/>
      <c r="J92" s="766"/>
      <c r="K92" s="766"/>
      <c r="L92" s="766"/>
      <c r="M92" s="766"/>
      <c r="N92" s="766"/>
      <c r="O92" s="766"/>
      <c r="P92" s="760"/>
      <c r="Q92" s="761"/>
      <c r="R92" s="761"/>
      <c r="S92" s="761"/>
      <c r="T92" s="761"/>
      <c r="U92" s="762"/>
      <c r="V92" s="760"/>
      <c r="W92" s="761"/>
      <c r="X92" s="761"/>
      <c r="Y92" s="761"/>
      <c r="Z92" s="761"/>
      <c r="AA92" s="762"/>
      <c r="AB92" s="763">
        <f t="shared" si="4"/>
        <v>0</v>
      </c>
      <c r="AC92" s="764"/>
      <c r="AD92" s="764"/>
      <c r="AE92" s="764"/>
      <c r="AF92" s="764"/>
      <c r="AG92" s="764"/>
      <c r="AH92" s="764"/>
      <c r="AI92" s="764"/>
      <c r="AJ92" s="765"/>
      <c r="AK92" s="293">
        <f t="shared" si="6"/>
        <v>0</v>
      </c>
    </row>
    <row r="93" spans="1:37" ht="23.25" customHeight="1">
      <c r="A93" s="773"/>
      <c r="B93" s="774"/>
      <c r="C93" s="747"/>
      <c r="D93" s="748"/>
      <c r="E93" s="287">
        <v>239</v>
      </c>
      <c r="F93" s="766" t="s">
        <v>478</v>
      </c>
      <c r="G93" s="766"/>
      <c r="H93" s="766"/>
      <c r="I93" s="766"/>
      <c r="J93" s="766"/>
      <c r="K93" s="766"/>
      <c r="L93" s="766"/>
      <c r="M93" s="766"/>
      <c r="N93" s="766"/>
      <c r="O93" s="766"/>
      <c r="P93" s="760"/>
      <c r="Q93" s="761"/>
      <c r="R93" s="761"/>
      <c r="S93" s="761"/>
      <c r="T93" s="761"/>
      <c r="U93" s="762"/>
      <c r="V93" s="760"/>
      <c r="W93" s="761"/>
      <c r="X93" s="761"/>
      <c r="Y93" s="761"/>
      <c r="Z93" s="761"/>
      <c r="AA93" s="762"/>
      <c r="AB93" s="763">
        <f t="shared" si="4"/>
        <v>0</v>
      </c>
      <c r="AC93" s="764"/>
      <c r="AD93" s="764"/>
      <c r="AE93" s="764"/>
      <c r="AF93" s="764"/>
      <c r="AG93" s="764"/>
      <c r="AH93" s="764"/>
      <c r="AI93" s="764"/>
      <c r="AJ93" s="765"/>
      <c r="AK93" s="293">
        <f t="shared" si="6"/>
        <v>0</v>
      </c>
    </row>
    <row r="94" spans="1:37" ht="23.25" customHeight="1">
      <c r="A94" s="773"/>
      <c r="B94" s="774"/>
      <c r="C94" s="747"/>
      <c r="D94" s="748"/>
      <c r="E94" s="287">
        <v>240</v>
      </c>
      <c r="F94" s="766" t="s">
        <v>479</v>
      </c>
      <c r="G94" s="766"/>
      <c r="H94" s="766"/>
      <c r="I94" s="766"/>
      <c r="J94" s="766"/>
      <c r="K94" s="766"/>
      <c r="L94" s="766"/>
      <c r="M94" s="766"/>
      <c r="N94" s="766"/>
      <c r="O94" s="766"/>
      <c r="P94" s="760"/>
      <c r="Q94" s="761"/>
      <c r="R94" s="761"/>
      <c r="S94" s="761"/>
      <c r="T94" s="761"/>
      <c r="U94" s="762"/>
      <c r="V94" s="760"/>
      <c r="W94" s="761"/>
      <c r="X94" s="761"/>
      <c r="Y94" s="761"/>
      <c r="Z94" s="761"/>
      <c r="AA94" s="762"/>
      <c r="AB94" s="763">
        <f t="shared" si="4"/>
        <v>0</v>
      </c>
      <c r="AC94" s="764"/>
      <c r="AD94" s="764"/>
      <c r="AE94" s="764"/>
      <c r="AF94" s="764"/>
      <c r="AG94" s="764"/>
      <c r="AH94" s="764"/>
      <c r="AI94" s="764"/>
      <c r="AJ94" s="765"/>
      <c r="AK94" s="293">
        <f t="shared" si="6"/>
        <v>0</v>
      </c>
    </row>
    <row r="95" spans="1:37" ht="23.25" customHeight="1">
      <c r="A95" s="773"/>
      <c r="B95" s="774"/>
      <c r="C95" s="749"/>
      <c r="D95" s="750"/>
      <c r="E95" s="287">
        <v>241</v>
      </c>
      <c r="F95" s="766" t="s">
        <v>480</v>
      </c>
      <c r="G95" s="766"/>
      <c r="H95" s="766"/>
      <c r="I95" s="766"/>
      <c r="J95" s="766"/>
      <c r="K95" s="766"/>
      <c r="L95" s="766"/>
      <c r="M95" s="766"/>
      <c r="N95" s="766"/>
      <c r="O95" s="766"/>
      <c r="P95" s="760"/>
      <c r="Q95" s="761"/>
      <c r="R95" s="761"/>
      <c r="S95" s="761"/>
      <c r="T95" s="761"/>
      <c r="U95" s="762"/>
      <c r="V95" s="760"/>
      <c r="W95" s="761"/>
      <c r="X95" s="761"/>
      <c r="Y95" s="761"/>
      <c r="Z95" s="761"/>
      <c r="AA95" s="762"/>
      <c r="AB95" s="763">
        <f t="shared" si="4"/>
        <v>0</v>
      </c>
      <c r="AC95" s="764"/>
      <c r="AD95" s="764"/>
      <c r="AE95" s="764"/>
      <c r="AF95" s="764"/>
      <c r="AG95" s="764"/>
      <c r="AH95" s="764"/>
      <c r="AI95" s="764"/>
      <c r="AJ95" s="765"/>
      <c r="AK95" s="293">
        <f t="shared" si="6"/>
        <v>0</v>
      </c>
    </row>
    <row r="96" spans="1:37" ht="23.25" customHeight="1">
      <c r="A96" s="773"/>
      <c r="B96" s="774"/>
      <c r="C96" s="777" t="s">
        <v>365</v>
      </c>
      <c r="D96" s="777"/>
      <c r="E96" s="224">
        <v>301</v>
      </c>
      <c r="F96" s="766" t="s">
        <v>481</v>
      </c>
      <c r="G96" s="766"/>
      <c r="H96" s="766"/>
      <c r="I96" s="766"/>
      <c r="J96" s="766"/>
      <c r="K96" s="766"/>
      <c r="L96" s="766"/>
      <c r="M96" s="766"/>
      <c r="N96" s="766"/>
      <c r="O96" s="766"/>
      <c r="P96" s="760"/>
      <c r="Q96" s="761"/>
      <c r="R96" s="761"/>
      <c r="S96" s="761"/>
      <c r="T96" s="761"/>
      <c r="U96" s="762"/>
      <c r="V96" s="760"/>
      <c r="W96" s="761"/>
      <c r="X96" s="761"/>
      <c r="Y96" s="761"/>
      <c r="Z96" s="761"/>
      <c r="AA96" s="762"/>
      <c r="AB96" s="763">
        <f t="shared" si="4"/>
        <v>0</v>
      </c>
      <c r="AC96" s="764"/>
      <c r="AD96" s="764"/>
      <c r="AE96" s="764"/>
      <c r="AF96" s="764"/>
      <c r="AG96" s="764"/>
      <c r="AH96" s="764"/>
      <c r="AI96" s="764"/>
      <c r="AJ96" s="765"/>
      <c r="AK96" s="293">
        <f t="shared" si="1"/>
        <v>0</v>
      </c>
    </row>
    <row r="97" spans="1:37" ht="23.25" customHeight="1">
      <c r="A97" s="773"/>
      <c r="B97" s="774"/>
      <c r="C97" s="777"/>
      <c r="D97" s="777"/>
      <c r="E97" s="224">
        <v>302</v>
      </c>
      <c r="F97" s="766" t="s">
        <v>43</v>
      </c>
      <c r="G97" s="766"/>
      <c r="H97" s="766"/>
      <c r="I97" s="766"/>
      <c r="J97" s="766"/>
      <c r="K97" s="766"/>
      <c r="L97" s="766"/>
      <c r="M97" s="766"/>
      <c r="N97" s="766"/>
      <c r="O97" s="766"/>
      <c r="P97" s="760"/>
      <c r="Q97" s="761"/>
      <c r="R97" s="761"/>
      <c r="S97" s="761"/>
      <c r="T97" s="761"/>
      <c r="U97" s="762"/>
      <c r="V97" s="760"/>
      <c r="W97" s="761"/>
      <c r="X97" s="761"/>
      <c r="Y97" s="761"/>
      <c r="Z97" s="761"/>
      <c r="AA97" s="762"/>
      <c r="AB97" s="763">
        <f t="shared" si="4"/>
        <v>0</v>
      </c>
      <c r="AC97" s="764"/>
      <c r="AD97" s="764"/>
      <c r="AE97" s="764"/>
      <c r="AF97" s="764"/>
      <c r="AG97" s="764"/>
      <c r="AH97" s="764"/>
      <c r="AI97" s="764"/>
      <c r="AJ97" s="765"/>
      <c r="AK97" s="293">
        <f t="shared" si="1"/>
        <v>0</v>
      </c>
    </row>
    <row r="98" spans="1:37" ht="23.25" customHeight="1">
      <c r="A98" s="773"/>
      <c r="B98" s="774"/>
      <c r="C98" s="751" t="s">
        <v>283</v>
      </c>
      <c r="D98" s="752"/>
      <c r="E98" s="224">
        <v>401</v>
      </c>
      <c r="F98" s="757" t="s">
        <v>482</v>
      </c>
      <c r="G98" s="758"/>
      <c r="H98" s="758"/>
      <c r="I98" s="758"/>
      <c r="J98" s="758"/>
      <c r="K98" s="758"/>
      <c r="L98" s="758"/>
      <c r="M98" s="758"/>
      <c r="N98" s="758"/>
      <c r="O98" s="759"/>
      <c r="P98" s="760"/>
      <c r="Q98" s="761"/>
      <c r="R98" s="761"/>
      <c r="S98" s="761"/>
      <c r="T98" s="761"/>
      <c r="U98" s="762"/>
      <c r="V98" s="760"/>
      <c r="W98" s="761"/>
      <c r="X98" s="761"/>
      <c r="Y98" s="761"/>
      <c r="Z98" s="761"/>
      <c r="AA98" s="762"/>
      <c r="AB98" s="763">
        <f t="shared" si="4"/>
        <v>0</v>
      </c>
      <c r="AC98" s="764"/>
      <c r="AD98" s="764"/>
      <c r="AE98" s="764"/>
      <c r="AF98" s="764"/>
      <c r="AG98" s="764"/>
      <c r="AH98" s="764"/>
      <c r="AI98" s="764"/>
      <c r="AJ98" s="765"/>
      <c r="AK98" s="293">
        <f t="shared" si="1"/>
        <v>0</v>
      </c>
    </row>
    <row r="99" spans="1:37" ht="23.25" customHeight="1">
      <c r="A99" s="773"/>
      <c r="B99" s="774"/>
      <c r="C99" s="753"/>
      <c r="D99" s="754"/>
      <c r="E99" s="224">
        <v>402</v>
      </c>
      <c r="F99" s="757" t="s">
        <v>483</v>
      </c>
      <c r="G99" s="758"/>
      <c r="H99" s="758"/>
      <c r="I99" s="758"/>
      <c r="J99" s="758"/>
      <c r="K99" s="758"/>
      <c r="L99" s="758"/>
      <c r="M99" s="758"/>
      <c r="N99" s="758"/>
      <c r="O99" s="759"/>
      <c r="P99" s="760"/>
      <c r="Q99" s="761"/>
      <c r="R99" s="761"/>
      <c r="S99" s="761"/>
      <c r="T99" s="761"/>
      <c r="U99" s="762"/>
      <c r="V99" s="760"/>
      <c r="W99" s="761"/>
      <c r="X99" s="761"/>
      <c r="Y99" s="761"/>
      <c r="Z99" s="761"/>
      <c r="AA99" s="762"/>
      <c r="AB99" s="763">
        <f t="shared" si="4"/>
        <v>0</v>
      </c>
      <c r="AC99" s="764"/>
      <c r="AD99" s="764"/>
      <c r="AE99" s="764"/>
      <c r="AF99" s="764"/>
      <c r="AG99" s="764"/>
      <c r="AH99" s="764"/>
      <c r="AI99" s="764"/>
      <c r="AJ99" s="765"/>
      <c r="AK99" s="293">
        <f t="shared" si="1"/>
        <v>0</v>
      </c>
    </row>
    <row r="100" spans="1:37" ht="23.25" customHeight="1">
      <c r="A100" s="773"/>
      <c r="B100" s="774"/>
      <c r="C100" s="753"/>
      <c r="D100" s="754"/>
      <c r="E100" s="287">
        <v>403</v>
      </c>
      <c r="F100" s="757" t="s">
        <v>484</v>
      </c>
      <c r="G100" s="758"/>
      <c r="H100" s="758"/>
      <c r="I100" s="758"/>
      <c r="J100" s="758"/>
      <c r="K100" s="758"/>
      <c r="L100" s="758"/>
      <c r="M100" s="758"/>
      <c r="N100" s="758"/>
      <c r="O100" s="759"/>
      <c r="P100" s="760"/>
      <c r="Q100" s="761"/>
      <c r="R100" s="761"/>
      <c r="S100" s="761"/>
      <c r="T100" s="761"/>
      <c r="U100" s="762"/>
      <c r="V100" s="760"/>
      <c r="W100" s="761"/>
      <c r="X100" s="761"/>
      <c r="Y100" s="761"/>
      <c r="Z100" s="761"/>
      <c r="AA100" s="762"/>
      <c r="AB100" s="763">
        <f t="shared" si="4"/>
        <v>0</v>
      </c>
      <c r="AC100" s="764"/>
      <c r="AD100" s="764"/>
      <c r="AE100" s="764"/>
      <c r="AF100" s="764"/>
      <c r="AG100" s="764"/>
      <c r="AH100" s="764"/>
      <c r="AI100" s="764"/>
      <c r="AJ100" s="765"/>
      <c r="AK100" s="293">
        <f t="shared" si="1"/>
        <v>0</v>
      </c>
    </row>
    <row r="101" spans="1:37" ht="23.25" customHeight="1">
      <c r="A101" s="773"/>
      <c r="B101" s="774"/>
      <c r="C101" s="753"/>
      <c r="D101" s="754"/>
      <c r="E101" s="287">
        <v>404</v>
      </c>
      <c r="F101" s="757" t="s">
        <v>485</v>
      </c>
      <c r="G101" s="758"/>
      <c r="H101" s="758"/>
      <c r="I101" s="758"/>
      <c r="J101" s="758"/>
      <c r="K101" s="758"/>
      <c r="L101" s="758"/>
      <c r="M101" s="758"/>
      <c r="N101" s="758"/>
      <c r="O101" s="759"/>
      <c r="P101" s="760"/>
      <c r="Q101" s="761"/>
      <c r="R101" s="761"/>
      <c r="S101" s="761"/>
      <c r="T101" s="761"/>
      <c r="U101" s="762"/>
      <c r="V101" s="760"/>
      <c r="W101" s="761"/>
      <c r="X101" s="761"/>
      <c r="Y101" s="761"/>
      <c r="Z101" s="761"/>
      <c r="AA101" s="762"/>
      <c r="AB101" s="763">
        <f t="shared" si="4"/>
        <v>0</v>
      </c>
      <c r="AC101" s="764"/>
      <c r="AD101" s="764"/>
      <c r="AE101" s="764"/>
      <c r="AF101" s="764"/>
      <c r="AG101" s="764"/>
      <c r="AH101" s="764"/>
      <c r="AI101" s="764"/>
      <c r="AJ101" s="765"/>
      <c r="AK101" s="293">
        <f t="shared" si="1"/>
        <v>0</v>
      </c>
    </row>
    <row r="102" spans="1:37" ht="23.25" customHeight="1">
      <c r="A102" s="773"/>
      <c r="B102" s="774"/>
      <c r="C102" s="753"/>
      <c r="D102" s="754"/>
      <c r="E102" s="287">
        <v>405</v>
      </c>
      <c r="F102" s="757" t="s">
        <v>486</v>
      </c>
      <c r="G102" s="758"/>
      <c r="H102" s="758"/>
      <c r="I102" s="758"/>
      <c r="J102" s="758"/>
      <c r="K102" s="758"/>
      <c r="L102" s="758"/>
      <c r="M102" s="758"/>
      <c r="N102" s="758"/>
      <c r="O102" s="759"/>
      <c r="P102" s="760"/>
      <c r="Q102" s="761"/>
      <c r="R102" s="761"/>
      <c r="S102" s="761"/>
      <c r="T102" s="761"/>
      <c r="U102" s="762"/>
      <c r="V102" s="760"/>
      <c r="W102" s="761"/>
      <c r="X102" s="761"/>
      <c r="Y102" s="761"/>
      <c r="Z102" s="761"/>
      <c r="AA102" s="762"/>
      <c r="AB102" s="763">
        <f t="shared" si="4"/>
        <v>0</v>
      </c>
      <c r="AC102" s="764"/>
      <c r="AD102" s="764"/>
      <c r="AE102" s="764"/>
      <c r="AF102" s="764"/>
      <c r="AG102" s="764"/>
      <c r="AH102" s="764"/>
      <c r="AI102" s="764"/>
      <c r="AJ102" s="765"/>
      <c r="AK102" s="293">
        <f t="shared" si="1"/>
        <v>0</v>
      </c>
    </row>
    <row r="103" spans="1:37" ht="23.25" customHeight="1">
      <c r="A103" s="773"/>
      <c r="B103" s="774"/>
      <c r="C103" s="753"/>
      <c r="D103" s="754"/>
      <c r="E103" s="287">
        <v>406</v>
      </c>
      <c r="F103" s="757" t="s">
        <v>487</v>
      </c>
      <c r="G103" s="758"/>
      <c r="H103" s="758"/>
      <c r="I103" s="758"/>
      <c r="J103" s="758"/>
      <c r="K103" s="758"/>
      <c r="L103" s="758"/>
      <c r="M103" s="758"/>
      <c r="N103" s="758"/>
      <c r="O103" s="759"/>
      <c r="P103" s="760"/>
      <c r="Q103" s="761"/>
      <c r="R103" s="761"/>
      <c r="S103" s="761"/>
      <c r="T103" s="761"/>
      <c r="U103" s="762"/>
      <c r="V103" s="760"/>
      <c r="W103" s="761"/>
      <c r="X103" s="761"/>
      <c r="Y103" s="761"/>
      <c r="Z103" s="761"/>
      <c r="AA103" s="762"/>
      <c r="AB103" s="763">
        <f t="shared" si="4"/>
        <v>0</v>
      </c>
      <c r="AC103" s="764"/>
      <c r="AD103" s="764"/>
      <c r="AE103" s="764"/>
      <c r="AF103" s="764"/>
      <c r="AG103" s="764"/>
      <c r="AH103" s="764"/>
      <c r="AI103" s="764"/>
      <c r="AJ103" s="765"/>
      <c r="AK103" s="293">
        <f t="shared" si="1"/>
        <v>0</v>
      </c>
    </row>
    <row r="104" spans="1:37" ht="23.25" customHeight="1">
      <c r="A104" s="773"/>
      <c r="B104" s="774"/>
      <c r="C104" s="753"/>
      <c r="D104" s="754"/>
      <c r="E104" s="287">
        <v>407</v>
      </c>
      <c r="F104" s="757" t="s">
        <v>519</v>
      </c>
      <c r="G104" s="758"/>
      <c r="H104" s="758"/>
      <c r="I104" s="758"/>
      <c r="J104" s="758"/>
      <c r="K104" s="758"/>
      <c r="L104" s="758"/>
      <c r="M104" s="758"/>
      <c r="N104" s="758"/>
      <c r="O104" s="759"/>
      <c r="P104" s="760"/>
      <c r="Q104" s="761"/>
      <c r="R104" s="761"/>
      <c r="S104" s="761"/>
      <c r="T104" s="761"/>
      <c r="U104" s="762"/>
      <c r="V104" s="760"/>
      <c r="W104" s="761"/>
      <c r="X104" s="761"/>
      <c r="Y104" s="761"/>
      <c r="Z104" s="761"/>
      <c r="AA104" s="762"/>
      <c r="AB104" s="763">
        <f t="shared" si="4"/>
        <v>0</v>
      </c>
      <c r="AC104" s="764"/>
      <c r="AD104" s="764"/>
      <c r="AE104" s="764"/>
      <c r="AF104" s="764"/>
      <c r="AG104" s="764"/>
      <c r="AH104" s="764"/>
      <c r="AI104" s="764"/>
      <c r="AJ104" s="765"/>
      <c r="AK104" s="293">
        <f t="shared" si="1"/>
        <v>0</v>
      </c>
    </row>
    <row r="105" spans="1:37" ht="23.25" customHeight="1">
      <c r="A105" s="773"/>
      <c r="B105" s="774"/>
      <c r="C105" s="753"/>
      <c r="D105" s="754"/>
      <c r="E105" s="287">
        <v>408</v>
      </c>
      <c r="F105" s="757" t="s">
        <v>520</v>
      </c>
      <c r="G105" s="758"/>
      <c r="H105" s="758"/>
      <c r="I105" s="758"/>
      <c r="J105" s="758"/>
      <c r="K105" s="758"/>
      <c r="L105" s="758"/>
      <c r="M105" s="758"/>
      <c r="N105" s="758"/>
      <c r="O105" s="759"/>
      <c r="P105" s="760"/>
      <c r="Q105" s="761"/>
      <c r="R105" s="761"/>
      <c r="S105" s="761"/>
      <c r="T105" s="761"/>
      <c r="U105" s="762"/>
      <c r="V105" s="760"/>
      <c r="W105" s="761"/>
      <c r="X105" s="761"/>
      <c r="Y105" s="761"/>
      <c r="Z105" s="761"/>
      <c r="AA105" s="762"/>
      <c r="AB105" s="763">
        <f t="shared" si="4"/>
        <v>0</v>
      </c>
      <c r="AC105" s="764"/>
      <c r="AD105" s="764"/>
      <c r="AE105" s="764"/>
      <c r="AF105" s="764"/>
      <c r="AG105" s="764"/>
      <c r="AH105" s="764"/>
      <c r="AI105" s="764"/>
      <c r="AJ105" s="765"/>
      <c r="AK105" s="293">
        <f t="shared" si="1"/>
        <v>0</v>
      </c>
    </row>
    <row r="106" spans="1:37" ht="23.25" customHeight="1">
      <c r="A106" s="773"/>
      <c r="B106" s="774"/>
      <c r="C106" s="753"/>
      <c r="D106" s="754"/>
      <c r="E106" s="287">
        <v>409</v>
      </c>
      <c r="F106" s="757" t="s">
        <v>490</v>
      </c>
      <c r="G106" s="758"/>
      <c r="H106" s="758"/>
      <c r="I106" s="758"/>
      <c r="J106" s="758"/>
      <c r="K106" s="758"/>
      <c r="L106" s="758"/>
      <c r="M106" s="758"/>
      <c r="N106" s="758"/>
      <c r="O106" s="759"/>
      <c r="P106" s="760"/>
      <c r="Q106" s="761"/>
      <c r="R106" s="761"/>
      <c r="S106" s="761"/>
      <c r="T106" s="761"/>
      <c r="U106" s="762"/>
      <c r="V106" s="760"/>
      <c r="W106" s="761"/>
      <c r="X106" s="761"/>
      <c r="Y106" s="761"/>
      <c r="Z106" s="761"/>
      <c r="AA106" s="762"/>
      <c r="AB106" s="763">
        <f t="shared" si="4"/>
        <v>0</v>
      </c>
      <c r="AC106" s="764"/>
      <c r="AD106" s="764"/>
      <c r="AE106" s="764"/>
      <c r="AF106" s="764"/>
      <c r="AG106" s="764"/>
      <c r="AH106" s="764"/>
      <c r="AI106" s="764"/>
      <c r="AJ106" s="765"/>
      <c r="AK106" s="293">
        <f t="shared" si="1"/>
        <v>0</v>
      </c>
    </row>
    <row r="107" spans="1:37" ht="23.25" customHeight="1">
      <c r="A107" s="773"/>
      <c r="B107" s="774"/>
      <c r="C107" s="753"/>
      <c r="D107" s="754"/>
      <c r="E107" s="287">
        <v>410</v>
      </c>
      <c r="F107" s="757" t="s">
        <v>491</v>
      </c>
      <c r="G107" s="758"/>
      <c r="H107" s="758"/>
      <c r="I107" s="758"/>
      <c r="J107" s="758"/>
      <c r="K107" s="758"/>
      <c r="L107" s="758"/>
      <c r="M107" s="758"/>
      <c r="N107" s="758"/>
      <c r="O107" s="759"/>
      <c r="P107" s="760"/>
      <c r="Q107" s="761"/>
      <c r="R107" s="761"/>
      <c r="S107" s="761"/>
      <c r="T107" s="761"/>
      <c r="U107" s="762"/>
      <c r="V107" s="760"/>
      <c r="W107" s="761"/>
      <c r="X107" s="761"/>
      <c r="Y107" s="761"/>
      <c r="Z107" s="761"/>
      <c r="AA107" s="762"/>
      <c r="AB107" s="763">
        <f t="shared" si="4"/>
        <v>0</v>
      </c>
      <c r="AC107" s="764"/>
      <c r="AD107" s="764"/>
      <c r="AE107" s="764"/>
      <c r="AF107" s="764"/>
      <c r="AG107" s="764"/>
      <c r="AH107" s="764"/>
      <c r="AI107" s="764"/>
      <c r="AJ107" s="765"/>
      <c r="AK107" s="293">
        <f t="shared" si="1"/>
        <v>0</v>
      </c>
    </row>
    <row r="108" spans="1:37" ht="23.25" customHeight="1">
      <c r="A108" s="773"/>
      <c r="B108" s="774"/>
      <c r="C108" s="753"/>
      <c r="D108" s="754"/>
      <c r="E108" s="287">
        <v>411</v>
      </c>
      <c r="F108" s="757" t="s">
        <v>492</v>
      </c>
      <c r="G108" s="758"/>
      <c r="H108" s="758"/>
      <c r="I108" s="758"/>
      <c r="J108" s="758"/>
      <c r="K108" s="758"/>
      <c r="L108" s="758"/>
      <c r="M108" s="758"/>
      <c r="N108" s="758"/>
      <c r="O108" s="759"/>
      <c r="P108" s="760"/>
      <c r="Q108" s="761"/>
      <c r="R108" s="761"/>
      <c r="S108" s="761"/>
      <c r="T108" s="761"/>
      <c r="U108" s="762"/>
      <c r="V108" s="760"/>
      <c r="W108" s="761"/>
      <c r="X108" s="761"/>
      <c r="Y108" s="761"/>
      <c r="Z108" s="761"/>
      <c r="AA108" s="762"/>
      <c r="AB108" s="763">
        <f t="shared" si="4"/>
        <v>0</v>
      </c>
      <c r="AC108" s="764"/>
      <c r="AD108" s="764"/>
      <c r="AE108" s="764"/>
      <c r="AF108" s="764"/>
      <c r="AG108" s="764"/>
      <c r="AH108" s="764"/>
      <c r="AI108" s="764"/>
      <c r="AJ108" s="765"/>
      <c r="AK108" s="293">
        <f t="shared" si="1"/>
        <v>0</v>
      </c>
    </row>
    <row r="109" spans="1:37" ht="23.25" customHeight="1">
      <c r="A109" s="773"/>
      <c r="B109" s="774"/>
      <c r="C109" s="753"/>
      <c r="D109" s="754"/>
      <c r="E109" s="287">
        <v>412</v>
      </c>
      <c r="F109" s="757" t="s">
        <v>493</v>
      </c>
      <c r="G109" s="758"/>
      <c r="H109" s="758"/>
      <c r="I109" s="758"/>
      <c r="J109" s="758"/>
      <c r="K109" s="758"/>
      <c r="L109" s="758"/>
      <c r="M109" s="758"/>
      <c r="N109" s="758"/>
      <c r="O109" s="759"/>
      <c r="P109" s="760"/>
      <c r="Q109" s="761"/>
      <c r="R109" s="761"/>
      <c r="S109" s="761"/>
      <c r="T109" s="761"/>
      <c r="U109" s="762"/>
      <c r="V109" s="760"/>
      <c r="W109" s="761"/>
      <c r="X109" s="761"/>
      <c r="Y109" s="761"/>
      <c r="Z109" s="761"/>
      <c r="AA109" s="762"/>
      <c r="AB109" s="763">
        <f t="shared" si="4"/>
        <v>0</v>
      </c>
      <c r="AC109" s="764"/>
      <c r="AD109" s="764"/>
      <c r="AE109" s="764"/>
      <c r="AF109" s="764"/>
      <c r="AG109" s="764"/>
      <c r="AH109" s="764"/>
      <c r="AI109" s="764"/>
      <c r="AJ109" s="765"/>
      <c r="AK109" s="293">
        <f t="shared" ref="AK109:AK136" si="7">AB109</f>
        <v>0</v>
      </c>
    </row>
    <row r="110" spans="1:37" ht="23.25" customHeight="1">
      <c r="A110" s="773"/>
      <c r="B110" s="774"/>
      <c r="C110" s="753"/>
      <c r="D110" s="754"/>
      <c r="E110" s="287">
        <v>413</v>
      </c>
      <c r="F110" s="757" t="s">
        <v>494</v>
      </c>
      <c r="G110" s="758"/>
      <c r="H110" s="758"/>
      <c r="I110" s="758"/>
      <c r="J110" s="758"/>
      <c r="K110" s="758"/>
      <c r="L110" s="758"/>
      <c r="M110" s="758"/>
      <c r="N110" s="758"/>
      <c r="O110" s="759"/>
      <c r="P110" s="760"/>
      <c r="Q110" s="761"/>
      <c r="R110" s="761"/>
      <c r="S110" s="761"/>
      <c r="T110" s="761"/>
      <c r="U110" s="762"/>
      <c r="V110" s="760"/>
      <c r="W110" s="761"/>
      <c r="X110" s="761"/>
      <c r="Y110" s="761"/>
      <c r="Z110" s="761"/>
      <c r="AA110" s="762"/>
      <c r="AB110" s="763">
        <f>SUM(P110:AA110)/2</f>
        <v>0</v>
      </c>
      <c r="AC110" s="764"/>
      <c r="AD110" s="764"/>
      <c r="AE110" s="764"/>
      <c r="AF110" s="764"/>
      <c r="AG110" s="764"/>
      <c r="AH110" s="764"/>
      <c r="AI110" s="764"/>
      <c r="AJ110" s="765"/>
      <c r="AK110" s="293">
        <f t="shared" si="7"/>
        <v>0</v>
      </c>
    </row>
    <row r="111" spans="1:37" ht="23.25" customHeight="1">
      <c r="A111" s="773"/>
      <c r="B111" s="774"/>
      <c r="C111" s="753"/>
      <c r="D111" s="754"/>
      <c r="E111" s="287">
        <v>414</v>
      </c>
      <c r="F111" s="757" t="s">
        <v>521</v>
      </c>
      <c r="G111" s="758"/>
      <c r="H111" s="758"/>
      <c r="I111" s="758"/>
      <c r="J111" s="758"/>
      <c r="K111" s="758"/>
      <c r="L111" s="758"/>
      <c r="M111" s="758"/>
      <c r="N111" s="758"/>
      <c r="O111" s="759"/>
      <c r="P111" s="760"/>
      <c r="Q111" s="761"/>
      <c r="R111" s="761"/>
      <c r="S111" s="761"/>
      <c r="T111" s="761"/>
      <c r="U111" s="762"/>
      <c r="V111" s="760"/>
      <c r="W111" s="761"/>
      <c r="X111" s="761"/>
      <c r="Y111" s="761"/>
      <c r="Z111" s="761"/>
      <c r="AA111" s="762"/>
      <c r="AB111" s="763">
        <f t="shared" ref="AB111:AB118" si="8">SUM(P111:AA111)/2</f>
        <v>0</v>
      </c>
      <c r="AC111" s="764"/>
      <c r="AD111" s="764"/>
      <c r="AE111" s="764"/>
      <c r="AF111" s="764"/>
      <c r="AG111" s="764"/>
      <c r="AH111" s="764"/>
      <c r="AI111" s="764"/>
      <c r="AJ111" s="765"/>
      <c r="AK111" s="293">
        <f t="shared" si="7"/>
        <v>0</v>
      </c>
    </row>
    <row r="112" spans="1:37" ht="23.25" customHeight="1">
      <c r="A112" s="773"/>
      <c r="B112" s="774"/>
      <c r="C112" s="753"/>
      <c r="D112" s="754"/>
      <c r="E112" s="287">
        <v>415</v>
      </c>
      <c r="F112" s="757" t="s">
        <v>496</v>
      </c>
      <c r="G112" s="758"/>
      <c r="H112" s="758"/>
      <c r="I112" s="758"/>
      <c r="J112" s="758"/>
      <c r="K112" s="758"/>
      <c r="L112" s="758"/>
      <c r="M112" s="758"/>
      <c r="N112" s="758"/>
      <c r="O112" s="759"/>
      <c r="P112" s="760"/>
      <c r="Q112" s="761"/>
      <c r="R112" s="761"/>
      <c r="S112" s="761"/>
      <c r="T112" s="761"/>
      <c r="U112" s="762"/>
      <c r="V112" s="760"/>
      <c r="W112" s="761"/>
      <c r="X112" s="761"/>
      <c r="Y112" s="761"/>
      <c r="Z112" s="761"/>
      <c r="AA112" s="762"/>
      <c r="AB112" s="763">
        <f t="shared" si="8"/>
        <v>0</v>
      </c>
      <c r="AC112" s="764"/>
      <c r="AD112" s="764"/>
      <c r="AE112" s="764"/>
      <c r="AF112" s="764"/>
      <c r="AG112" s="764"/>
      <c r="AH112" s="764"/>
      <c r="AI112" s="764"/>
      <c r="AJ112" s="765"/>
      <c r="AK112" s="293">
        <f t="shared" si="7"/>
        <v>0</v>
      </c>
    </row>
    <row r="113" spans="1:37" ht="23.25" customHeight="1">
      <c r="A113" s="773"/>
      <c r="B113" s="774"/>
      <c r="C113" s="753"/>
      <c r="D113" s="754"/>
      <c r="E113" s="287">
        <v>416</v>
      </c>
      <c r="F113" s="757" t="s">
        <v>497</v>
      </c>
      <c r="G113" s="758"/>
      <c r="H113" s="758"/>
      <c r="I113" s="758"/>
      <c r="J113" s="758"/>
      <c r="K113" s="758"/>
      <c r="L113" s="758"/>
      <c r="M113" s="758"/>
      <c r="N113" s="758"/>
      <c r="O113" s="759"/>
      <c r="P113" s="760"/>
      <c r="Q113" s="761"/>
      <c r="R113" s="761"/>
      <c r="S113" s="761"/>
      <c r="T113" s="761"/>
      <c r="U113" s="762"/>
      <c r="V113" s="760"/>
      <c r="W113" s="761"/>
      <c r="X113" s="761"/>
      <c r="Y113" s="761"/>
      <c r="Z113" s="761"/>
      <c r="AA113" s="762"/>
      <c r="AB113" s="763">
        <f t="shared" si="8"/>
        <v>0</v>
      </c>
      <c r="AC113" s="764"/>
      <c r="AD113" s="764"/>
      <c r="AE113" s="764"/>
      <c r="AF113" s="764"/>
      <c r="AG113" s="764"/>
      <c r="AH113" s="764"/>
      <c r="AI113" s="764"/>
      <c r="AJ113" s="765"/>
      <c r="AK113" s="293">
        <f t="shared" si="7"/>
        <v>0</v>
      </c>
    </row>
    <row r="114" spans="1:37" ht="23.25" customHeight="1">
      <c r="A114" s="773"/>
      <c r="B114" s="774"/>
      <c r="C114" s="753"/>
      <c r="D114" s="754"/>
      <c r="E114" s="287">
        <v>417</v>
      </c>
      <c r="F114" s="757" t="s">
        <v>498</v>
      </c>
      <c r="G114" s="758"/>
      <c r="H114" s="758"/>
      <c r="I114" s="758"/>
      <c r="J114" s="758"/>
      <c r="K114" s="758"/>
      <c r="L114" s="758"/>
      <c r="M114" s="758"/>
      <c r="N114" s="758"/>
      <c r="O114" s="759"/>
      <c r="P114" s="760"/>
      <c r="Q114" s="761"/>
      <c r="R114" s="761"/>
      <c r="S114" s="761"/>
      <c r="T114" s="761"/>
      <c r="U114" s="762"/>
      <c r="V114" s="760"/>
      <c r="W114" s="761"/>
      <c r="X114" s="761"/>
      <c r="Y114" s="761"/>
      <c r="Z114" s="761"/>
      <c r="AA114" s="762"/>
      <c r="AB114" s="763">
        <f t="shared" si="8"/>
        <v>0</v>
      </c>
      <c r="AC114" s="764"/>
      <c r="AD114" s="764"/>
      <c r="AE114" s="764"/>
      <c r="AF114" s="764"/>
      <c r="AG114" s="764"/>
      <c r="AH114" s="764"/>
      <c r="AI114" s="764"/>
      <c r="AJ114" s="765"/>
      <c r="AK114" s="293">
        <f t="shared" si="7"/>
        <v>0</v>
      </c>
    </row>
    <row r="115" spans="1:37" ht="23.25" customHeight="1">
      <c r="A115" s="773"/>
      <c r="B115" s="774"/>
      <c r="C115" s="753"/>
      <c r="D115" s="754"/>
      <c r="E115" s="287">
        <v>418</v>
      </c>
      <c r="F115" s="757" t="s">
        <v>499</v>
      </c>
      <c r="G115" s="758"/>
      <c r="H115" s="758"/>
      <c r="I115" s="758"/>
      <c r="J115" s="758"/>
      <c r="K115" s="758"/>
      <c r="L115" s="758"/>
      <c r="M115" s="758"/>
      <c r="N115" s="758"/>
      <c r="O115" s="759"/>
      <c r="P115" s="760"/>
      <c r="Q115" s="761"/>
      <c r="R115" s="761"/>
      <c r="S115" s="761"/>
      <c r="T115" s="761"/>
      <c r="U115" s="762"/>
      <c r="V115" s="760"/>
      <c r="W115" s="761"/>
      <c r="X115" s="761"/>
      <c r="Y115" s="761"/>
      <c r="Z115" s="761"/>
      <c r="AA115" s="762"/>
      <c r="AB115" s="763">
        <f t="shared" si="8"/>
        <v>0</v>
      </c>
      <c r="AC115" s="764"/>
      <c r="AD115" s="764"/>
      <c r="AE115" s="764"/>
      <c r="AF115" s="764"/>
      <c r="AG115" s="764"/>
      <c r="AH115" s="764"/>
      <c r="AI115" s="764"/>
      <c r="AJ115" s="765"/>
      <c r="AK115" s="293">
        <f t="shared" si="7"/>
        <v>0</v>
      </c>
    </row>
    <row r="116" spans="1:37" ht="23.25" customHeight="1">
      <c r="A116" s="773"/>
      <c r="B116" s="774"/>
      <c r="C116" s="753"/>
      <c r="D116" s="754"/>
      <c r="E116" s="287">
        <v>419</v>
      </c>
      <c r="F116" s="757" t="s">
        <v>500</v>
      </c>
      <c r="G116" s="758"/>
      <c r="H116" s="758"/>
      <c r="I116" s="758"/>
      <c r="J116" s="758"/>
      <c r="K116" s="758"/>
      <c r="L116" s="758"/>
      <c r="M116" s="758"/>
      <c r="N116" s="758"/>
      <c r="O116" s="759"/>
      <c r="P116" s="760"/>
      <c r="Q116" s="761"/>
      <c r="R116" s="761"/>
      <c r="S116" s="761"/>
      <c r="T116" s="761"/>
      <c r="U116" s="762"/>
      <c r="V116" s="760"/>
      <c r="W116" s="761"/>
      <c r="X116" s="761"/>
      <c r="Y116" s="761"/>
      <c r="Z116" s="761"/>
      <c r="AA116" s="762"/>
      <c r="AB116" s="763">
        <f t="shared" si="8"/>
        <v>0</v>
      </c>
      <c r="AC116" s="764"/>
      <c r="AD116" s="764"/>
      <c r="AE116" s="764"/>
      <c r="AF116" s="764"/>
      <c r="AG116" s="764"/>
      <c r="AH116" s="764"/>
      <c r="AI116" s="764"/>
      <c r="AJ116" s="765"/>
      <c r="AK116" s="293">
        <f t="shared" si="7"/>
        <v>0</v>
      </c>
    </row>
    <row r="117" spans="1:37" ht="23.25" customHeight="1">
      <c r="A117" s="773"/>
      <c r="B117" s="774"/>
      <c r="C117" s="753"/>
      <c r="D117" s="754"/>
      <c r="E117" s="287">
        <v>420</v>
      </c>
      <c r="F117" s="757" t="s">
        <v>501</v>
      </c>
      <c r="G117" s="758"/>
      <c r="H117" s="758"/>
      <c r="I117" s="758"/>
      <c r="J117" s="758"/>
      <c r="K117" s="758"/>
      <c r="L117" s="758"/>
      <c r="M117" s="758"/>
      <c r="N117" s="758"/>
      <c r="O117" s="759"/>
      <c r="P117" s="760"/>
      <c r="Q117" s="761"/>
      <c r="R117" s="761"/>
      <c r="S117" s="761"/>
      <c r="T117" s="761"/>
      <c r="U117" s="762"/>
      <c r="V117" s="760"/>
      <c r="W117" s="761"/>
      <c r="X117" s="761"/>
      <c r="Y117" s="761"/>
      <c r="Z117" s="761"/>
      <c r="AA117" s="762"/>
      <c r="AB117" s="763">
        <f t="shared" si="8"/>
        <v>0</v>
      </c>
      <c r="AC117" s="764"/>
      <c r="AD117" s="764"/>
      <c r="AE117" s="764"/>
      <c r="AF117" s="764"/>
      <c r="AG117" s="764"/>
      <c r="AH117" s="764"/>
      <c r="AI117" s="764"/>
      <c r="AJ117" s="765"/>
      <c r="AK117" s="293">
        <f t="shared" si="7"/>
        <v>0</v>
      </c>
    </row>
    <row r="118" spans="1:37" ht="23.25" customHeight="1">
      <c r="A118" s="773"/>
      <c r="B118" s="774"/>
      <c r="C118" s="753"/>
      <c r="D118" s="754"/>
      <c r="E118" s="287">
        <v>421</v>
      </c>
      <c r="F118" s="757" t="s">
        <v>502</v>
      </c>
      <c r="G118" s="758"/>
      <c r="H118" s="758"/>
      <c r="I118" s="758"/>
      <c r="J118" s="758"/>
      <c r="K118" s="758"/>
      <c r="L118" s="758"/>
      <c r="M118" s="758"/>
      <c r="N118" s="758"/>
      <c r="O118" s="759"/>
      <c r="P118" s="760"/>
      <c r="Q118" s="761"/>
      <c r="R118" s="761"/>
      <c r="S118" s="761"/>
      <c r="T118" s="761"/>
      <c r="U118" s="762"/>
      <c r="V118" s="760"/>
      <c r="W118" s="761"/>
      <c r="X118" s="761"/>
      <c r="Y118" s="761"/>
      <c r="Z118" s="761"/>
      <c r="AA118" s="762"/>
      <c r="AB118" s="763">
        <f t="shared" si="8"/>
        <v>0</v>
      </c>
      <c r="AC118" s="764"/>
      <c r="AD118" s="764"/>
      <c r="AE118" s="764"/>
      <c r="AF118" s="764"/>
      <c r="AG118" s="764"/>
      <c r="AH118" s="764"/>
      <c r="AI118" s="764"/>
      <c r="AJ118" s="765"/>
      <c r="AK118" s="293">
        <f t="shared" si="7"/>
        <v>0</v>
      </c>
    </row>
    <row r="119" spans="1:37" ht="23.25" customHeight="1">
      <c r="A119" s="773"/>
      <c r="B119" s="774"/>
      <c r="C119" s="753"/>
      <c r="D119" s="754"/>
      <c r="E119" s="287">
        <v>422</v>
      </c>
      <c r="F119" s="757" t="s">
        <v>503</v>
      </c>
      <c r="G119" s="758"/>
      <c r="H119" s="758"/>
      <c r="I119" s="758"/>
      <c r="J119" s="758"/>
      <c r="K119" s="758"/>
      <c r="L119" s="758"/>
      <c r="M119" s="758"/>
      <c r="N119" s="758"/>
      <c r="O119" s="759"/>
      <c r="P119" s="760"/>
      <c r="Q119" s="761"/>
      <c r="R119" s="761"/>
      <c r="S119" s="761"/>
      <c r="T119" s="761"/>
      <c r="U119" s="762"/>
      <c r="V119" s="760"/>
      <c r="W119" s="761"/>
      <c r="X119" s="761"/>
      <c r="Y119" s="761"/>
      <c r="Z119" s="761"/>
      <c r="AA119" s="762"/>
      <c r="AB119" s="763"/>
      <c r="AC119" s="764"/>
      <c r="AD119" s="764"/>
      <c r="AE119" s="764"/>
      <c r="AF119" s="764"/>
      <c r="AG119" s="764"/>
      <c r="AH119" s="764"/>
      <c r="AI119" s="764"/>
      <c r="AJ119" s="765"/>
      <c r="AK119" s="293">
        <f t="shared" si="7"/>
        <v>0</v>
      </c>
    </row>
    <row r="120" spans="1:37" ht="23.25" customHeight="1">
      <c r="A120" s="773"/>
      <c r="B120" s="774"/>
      <c r="C120" s="753"/>
      <c r="D120" s="754"/>
      <c r="E120" s="287">
        <v>423</v>
      </c>
      <c r="F120" s="757" t="s">
        <v>504</v>
      </c>
      <c r="G120" s="758"/>
      <c r="H120" s="758"/>
      <c r="I120" s="758"/>
      <c r="J120" s="758"/>
      <c r="K120" s="758"/>
      <c r="L120" s="758"/>
      <c r="M120" s="758"/>
      <c r="N120" s="758"/>
      <c r="O120" s="759"/>
      <c r="P120" s="760"/>
      <c r="Q120" s="761"/>
      <c r="R120" s="761"/>
      <c r="S120" s="761"/>
      <c r="T120" s="761"/>
      <c r="U120" s="762"/>
      <c r="V120" s="760"/>
      <c r="W120" s="761"/>
      <c r="X120" s="761"/>
      <c r="Y120" s="761"/>
      <c r="Z120" s="761"/>
      <c r="AA120" s="762"/>
      <c r="AB120" s="763"/>
      <c r="AC120" s="764"/>
      <c r="AD120" s="764"/>
      <c r="AE120" s="764"/>
      <c r="AF120" s="764"/>
      <c r="AG120" s="764"/>
      <c r="AH120" s="764"/>
      <c r="AI120" s="764"/>
      <c r="AJ120" s="765"/>
      <c r="AK120" s="293">
        <f t="shared" si="7"/>
        <v>0</v>
      </c>
    </row>
    <row r="121" spans="1:37" ht="23.25" customHeight="1">
      <c r="A121" s="773"/>
      <c r="B121" s="774"/>
      <c r="C121" s="753"/>
      <c r="D121" s="754"/>
      <c r="E121" s="287">
        <v>424</v>
      </c>
      <c r="F121" s="757" t="s">
        <v>505</v>
      </c>
      <c r="G121" s="758"/>
      <c r="H121" s="758"/>
      <c r="I121" s="758"/>
      <c r="J121" s="758"/>
      <c r="K121" s="758"/>
      <c r="L121" s="758"/>
      <c r="M121" s="758"/>
      <c r="N121" s="758"/>
      <c r="O121" s="759"/>
      <c r="P121" s="760"/>
      <c r="Q121" s="761"/>
      <c r="R121" s="761"/>
      <c r="S121" s="761"/>
      <c r="T121" s="761"/>
      <c r="U121" s="762"/>
      <c r="V121" s="760"/>
      <c r="W121" s="761"/>
      <c r="X121" s="761"/>
      <c r="Y121" s="761"/>
      <c r="Z121" s="761"/>
      <c r="AA121" s="762"/>
      <c r="AB121" s="763"/>
      <c r="AC121" s="764"/>
      <c r="AD121" s="764"/>
      <c r="AE121" s="764"/>
      <c r="AF121" s="764"/>
      <c r="AG121" s="764"/>
      <c r="AH121" s="764"/>
      <c r="AI121" s="764"/>
      <c r="AJ121" s="765"/>
      <c r="AK121" s="293">
        <f t="shared" si="7"/>
        <v>0</v>
      </c>
    </row>
    <row r="122" spans="1:37" ht="23.25" customHeight="1">
      <c r="A122" s="773"/>
      <c r="B122" s="774"/>
      <c r="C122" s="753"/>
      <c r="D122" s="754"/>
      <c r="E122" s="287">
        <v>425</v>
      </c>
      <c r="F122" s="757" t="s">
        <v>506</v>
      </c>
      <c r="G122" s="758"/>
      <c r="H122" s="758"/>
      <c r="I122" s="758"/>
      <c r="J122" s="758"/>
      <c r="K122" s="758"/>
      <c r="L122" s="758"/>
      <c r="M122" s="758"/>
      <c r="N122" s="758"/>
      <c r="O122" s="759"/>
      <c r="P122" s="760"/>
      <c r="Q122" s="761"/>
      <c r="R122" s="761"/>
      <c r="S122" s="761"/>
      <c r="T122" s="761"/>
      <c r="U122" s="762"/>
      <c r="V122" s="760"/>
      <c r="W122" s="761"/>
      <c r="X122" s="761"/>
      <c r="Y122" s="761"/>
      <c r="Z122" s="761"/>
      <c r="AA122" s="762"/>
      <c r="AB122" s="763"/>
      <c r="AC122" s="764"/>
      <c r="AD122" s="764"/>
      <c r="AE122" s="764"/>
      <c r="AF122" s="764"/>
      <c r="AG122" s="764"/>
      <c r="AH122" s="764"/>
      <c r="AI122" s="764"/>
      <c r="AJ122" s="765"/>
      <c r="AK122" s="293">
        <f t="shared" si="7"/>
        <v>0</v>
      </c>
    </row>
    <row r="123" spans="1:37" ht="23.25" customHeight="1">
      <c r="A123" s="773"/>
      <c r="B123" s="774"/>
      <c r="C123" s="753"/>
      <c r="D123" s="754"/>
      <c r="E123" s="287">
        <v>426</v>
      </c>
      <c r="F123" s="757" t="s">
        <v>507</v>
      </c>
      <c r="G123" s="758"/>
      <c r="H123" s="758"/>
      <c r="I123" s="758"/>
      <c r="J123" s="758"/>
      <c r="K123" s="758"/>
      <c r="L123" s="758"/>
      <c r="M123" s="758"/>
      <c r="N123" s="758"/>
      <c r="O123" s="759"/>
      <c r="P123" s="760"/>
      <c r="Q123" s="761"/>
      <c r="R123" s="761"/>
      <c r="S123" s="761"/>
      <c r="T123" s="761"/>
      <c r="U123" s="762"/>
      <c r="V123" s="760"/>
      <c r="W123" s="761"/>
      <c r="X123" s="761"/>
      <c r="Y123" s="761"/>
      <c r="Z123" s="761"/>
      <c r="AA123" s="762"/>
      <c r="AB123" s="763"/>
      <c r="AC123" s="764"/>
      <c r="AD123" s="764"/>
      <c r="AE123" s="764"/>
      <c r="AF123" s="764"/>
      <c r="AG123" s="764"/>
      <c r="AH123" s="764"/>
      <c r="AI123" s="764"/>
      <c r="AJ123" s="765"/>
      <c r="AK123" s="293">
        <f t="shared" si="7"/>
        <v>0</v>
      </c>
    </row>
    <row r="124" spans="1:37" ht="23.25" customHeight="1">
      <c r="A124" s="773"/>
      <c r="B124" s="774"/>
      <c r="C124" s="753"/>
      <c r="D124" s="754"/>
      <c r="E124" s="287">
        <v>427</v>
      </c>
      <c r="F124" s="757" t="s">
        <v>508</v>
      </c>
      <c r="G124" s="758"/>
      <c r="H124" s="758"/>
      <c r="I124" s="758"/>
      <c r="J124" s="758"/>
      <c r="K124" s="758"/>
      <c r="L124" s="758"/>
      <c r="M124" s="758"/>
      <c r="N124" s="758"/>
      <c r="O124" s="759"/>
      <c r="P124" s="760"/>
      <c r="Q124" s="761"/>
      <c r="R124" s="761"/>
      <c r="S124" s="761"/>
      <c r="T124" s="761"/>
      <c r="U124" s="762"/>
      <c r="V124" s="760"/>
      <c r="W124" s="761"/>
      <c r="X124" s="761"/>
      <c r="Y124" s="761"/>
      <c r="Z124" s="761"/>
      <c r="AA124" s="762"/>
      <c r="AB124" s="763"/>
      <c r="AC124" s="764"/>
      <c r="AD124" s="764"/>
      <c r="AE124" s="764"/>
      <c r="AF124" s="764"/>
      <c r="AG124" s="764"/>
      <c r="AH124" s="764"/>
      <c r="AI124" s="764"/>
      <c r="AJ124" s="765"/>
      <c r="AK124" s="293">
        <f t="shared" si="7"/>
        <v>0</v>
      </c>
    </row>
    <row r="125" spans="1:37" ht="23.25" customHeight="1">
      <c r="A125" s="773"/>
      <c r="B125" s="774"/>
      <c r="C125" s="753"/>
      <c r="D125" s="754"/>
      <c r="E125" s="287">
        <v>428</v>
      </c>
      <c r="F125" s="757" t="s">
        <v>509</v>
      </c>
      <c r="G125" s="758"/>
      <c r="H125" s="758"/>
      <c r="I125" s="758"/>
      <c r="J125" s="758"/>
      <c r="K125" s="758"/>
      <c r="L125" s="758"/>
      <c r="M125" s="758"/>
      <c r="N125" s="758"/>
      <c r="O125" s="759"/>
      <c r="P125" s="760"/>
      <c r="Q125" s="761"/>
      <c r="R125" s="761"/>
      <c r="S125" s="761"/>
      <c r="T125" s="761"/>
      <c r="U125" s="762"/>
      <c r="V125" s="760"/>
      <c r="W125" s="761"/>
      <c r="X125" s="761"/>
      <c r="Y125" s="761"/>
      <c r="Z125" s="761"/>
      <c r="AA125" s="762"/>
      <c r="AB125" s="763"/>
      <c r="AC125" s="764"/>
      <c r="AD125" s="764"/>
      <c r="AE125" s="764"/>
      <c r="AF125" s="764"/>
      <c r="AG125" s="764"/>
      <c r="AH125" s="764"/>
      <c r="AI125" s="764"/>
      <c r="AJ125" s="765"/>
      <c r="AK125" s="293">
        <f t="shared" si="7"/>
        <v>0</v>
      </c>
    </row>
    <row r="126" spans="1:37" ht="23.25" customHeight="1">
      <c r="A126" s="773"/>
      <c r="B126" s="774"/>
      <c r="C126" s="753"/>
      <c r="D126" s="754"/>
      <c r="E126" s="287">
        <v>429</v>
      </c>
      <c r="F126" s="757" t="s">
        <v>510</v>
      </c>
      <c r="G126" s="758"/>
      <c r="H126" s="758"/>
      <c r="I126" s="758"/>
      <c r="J126" s="758"/>
      <c r="K126" s="758"/>
      <c r="L126" s="758"/>
      <c r="M126" s="758"/>
      <c r="N126" s="758"/>
      <c r="O126" s="759"/>
      <c r="P126" s="760"/>
      <c r="Q126" s="761"/>
      <c r="R126" s="761"/>
      <c r="S126" s="761"/>
      <c r="T126" s="761"/>
      <c r="U126" s="762"/>
      <c r="V126" s="760"/>
      <c r="W126" s="761"/>
      <c r="X126" s="761"/>
      <c r="Y126" s="761"/>
      <c r="Z126" s="761"/>
      <c r="AA126" s="762"/>
      <c r="AB126" s="763"/>
      <c r="AC126" s="764"/>
      <c r="AD126" s="764"/>
      <c r="AE126" s="764"/>
      <c r="AF126" s="764"/>
      <c r="AG126" s="764"/>
      <c r="AH126" s="764"/>
      <c r="AI126" s="764"/>
      <c r="AJ126" s="765"/>
      <c r="AK126" s="293">
        <f t="shared" si="7"/>
        <v>0</v>
      </c>
    </row>
    <row r="127" spans="1:37" ht="23.25" customHeight="1">
      <c r="A127" s="773"/>
      <c r="B127" s="774"/>
      <c r="C127" s="753"/>
      <c r="D127" s="754"/>
      <c r="E127" s="287">
        <v>430</v>
      </c>
      <c r="F127" s="757" t="s">
        <v>511</v>
      </c>
      <c r="G127" s="758"/>
      <c r="H127" s="758"/>
      <c r="I127" s="758"/>
      <c r="J127" s="758"/>
      <c r="K127" s="758"/>
      <c r="L127" s="758"/>
      <c r="M127" s="758"/>
      <c r="N127" s="758"/>
      <c r="O127" s="759"/>
      <c r="P127" s="760"/>
      <c r="Q127" s="761"/>
      <c r="R127" s="761"/>
      <c r="S127" s="761"/>
      <c r="T127" s="761"/>
      <c r="U127" s="762"/>
      <c r="V127" s="760"/>
      <c r="W127" s="761"/>
      <c r="X127" s="761"/>
      <c r="Y127" s="761"/>
      <c r="Z127" s="761"/>
      <c r="AA127" s="762"/>
      <c r="AB127" s="763">
        <f t="shared" ref="AB127:AB129" si="9">SUM(P127:AA127)/2</f>
        <v>0</v>
      </c>
      <c r="AC127" s="764"/>
      <c r="AD127" s="764"/>
      <c r="AE127" s="764"/>
      <c r="AF127" s="764"/>
      <c r="AG127" s="764"/>
      <c r="AH127" s="764"/>
      <c r="AI127" s="764"/>
      <c r="AJ127" s="765"/>
      <c r="AK127" s="293">
        <f t="shared" si="7"/>
        <v>0</v>
      </c>
    </row>
    <row r="128" spans="1:37" ht="23.25" customHeight="1">
      <c r="A128" s="773"/>
      <c r="B128" s="774"/>
      <c r="C128" s="753"/>
      <c r="D128" s="754"/>
      <c r="E128" s="287">
        <v>431</v>
      </c>
      <c r="F128" s="757" t="s">
        <v>522</v>
      </c>
      <c r="G128" s="758"/>
      <c r="H128" s="758"/>
      <c r="I128" s="758"/>
      <c r="J128" s="758"/>
      <c r="K128" s="758"/>
      <c r="L128" s="758"/>
      <c r="M128" s="758"/>
      <c r="N128" s="758"/>
      <c r="O128" s="759"/>
      <c r="P128" s="760"/>
      <c r="Q128" s="761"/>
      <c r="R128" s="761"/>
      <c r="S128" s="761"/>
      <c r="T128" s="761"/>
      <c r="U128" s="762"/>
      <c r="V128" s="760"/>
      <c r="W128" s="761"/>
      <c r="X128" s="761"/>
      <c r="Y128" s="761"/>
      <c r="Z128" s="761"/>
      <c r="AA128" s="762"/>
      <c r="AB128" s="763">
        <f t="shared" si="9"/>
        <v>0</v>
      </c>
      <c r="AC128" s="764"/>
      <c r="AD128" s="764"/>
      <c r="AE128" s="764"/>
      <c r="AF128" s="764"/>
      <c r="AG128" s="764"/>
      <c r="AH128" s="764"/>
      <c r="AI128" s="764"/>
      <c r="AJ128" s="765"/>
      <c r="AK128" s="293">
        <f t="shared" si="7"/>
        <v>0</v>
      </c>
    </row>
    <row r="129" spans="1:37" ht="23.25" customHeight="1">
      <c r="A129" s="773"/>
      <c r="B129" s="774"/>
      <c r="C129" s="753"/>
      <c r="D129" s="754"/>
      <c r="E129" s="287">
        <v>432</v>
      </c>
      <c r="F129" s="757" t="s">
        <v>512</v>
      </c>
      <c r="G129" s="758"/>
      <c r="H129" s="758"/>
      <c r="I129" s="758"/>
      <c r="J129" s="758"/>
      <c r="K129" s="758"/>
      <c r="L129" s="758"/>
      <c r="M129" s="758"/>
      <c r="N129" s="758"/>
      <c r="O129" s="759"/>
      <c r="P129" s="760"/>
      <c r="Q129" s="761"/>
      <c r="R129" s="761"/>
      <c r="S129" s="761"/>
      <c r="T129" s="761"/>
      <c r="U129" s="762"/>
      <c r="V129" s="760"/>
      <c r="W129" s="761"/>
      <c r="X129" s="761"/>
      <c r="Y129" s="761"/>
      <c r="Z129" s="761"/>
      <c r="AA129" s="762"/>
      <c r="AB129" s="763">
        <f t="shared" si="9"/>
        <v>0</v>
      </c>
      <c r="AC129" s="764"/>
      <c r="AD129" s="764"/>
      <c r="AE129" s="764"/>
      <c r="AF129" s="764"/>
      <c r="AG129" s="764"/>
      <c r="AH129" s="764"/>
      <c r="AI129" s="764"/>
      <c r="AJ129" s="765"/>
      <c r="AK129" s="293">
        <f t="shared" si="7"/>
        <v>0</v>
      </c>
    </row>
    <row r="130" spans="1:37" ht="23.25" customHeight="1">
      <c r="A130" s="773"/>
      <c r="B130" s="774"/>
      <c r="C130" s="753"/>
      <c r="D130" s="754"/>
      <c r="E130" s="287">
        <v>433</v>
      </c>
      <c r="F130" s="757" t="s">
        <v>513</v>
      </c>
      <c r="G130" s="758"/>
      <c r="H130" s="758"/>
      <c r="I130" s="758"/>
      <c r="J130" s="758"/>
      <c r="K130" s="758"/>
      <c r="L130" s="758"/>
      <c r="M130" s="758"/>
      <c r="N130" s="758"/>
      <c r="O130" s="759"/>
      <c r="P130" s="760"/>
      <c r="Q130" s="761"/>
      <c r="R130" s="761"/>
      <c r="S130" s="761"/>
      <c r="T130" s="761"/>
      <c r="U130" s="762"/>
      <c r="V130" s="760"/>
      <c r="W130" s="761"/>
      <c r="X130" s="761"/>
      <c r="Y130" s="761"/>
      <c r="Z130" s="761"/>
      <c r="AA130" s="762"/>
      <c r="AB130" s="763">
        <f>SUM(P130:AA130)/2</f>
        <v>0</v>
      </c>
      <c r="AC130" s="764"/>
      <c r="AD130" s="764"/>
      <c r="AE130" s="764"/>
      <c r="AF130" s="764"/>
      <c r="AG130" s="764"/>
      <c r="AH130" s="764"/>
      <c r="AI130" s="764"/>
      <c r="AJ130" s="765"/>
      <c r="AK130" s="293">
        <f t="shared" ref="AK130:AK134" si="10">AB130</f>
        <v>0</v>
      </c>
    </row>
    <row r="131" spans="1:37" ht="23.25" customHeight="1">
      <c r="A131" s="773"/>
      <c r="B131" s="774"/>
      <c r="C131" s="753"/>
      <c r="D131" s="754"/>
      <c r="E131" s="287">
        <v>434</v>
      </c>
      <c r="F131" s="757" t="s">
        <v>523</v>
      </c>
      <c r="G131" s="758"/>
      <c r="H131" s="758"/>
      <c r="I131" s="758"/>
      <c r="J131" s="758"/>
      <c r="K131" s="758"/>
      <c r="L131" s="758"/>
      <c r="M131" s="758"/>
      <c r="N131" s="758"/>
      <c r="O131" s="759"/>
      <c r="P131" s="760"/>
      <c r="Q131" s="761"/>
      <c r="R131" s="761"/>
      <c r="S131" s="761"/>
      <c r="T131" s="761"/>
      <c r="U131" s="762"/>
      <c r="V131" s="760"/>
      <c r="W131" s="761"/>
      <c r="X131" s="761"/>
      <c r="Y131" s="761"/>
      <c r="Z131" s="761"/>
      <c r="AA131" s="762"/>
      <c r="AB131" s="763">
        <f>SUM(P131:AA131)/2</f>
        <v>0</v>
      </c>
      <c r="AC131" s="764"/>
      <c r="AD131" s="764"/>
      <c r="AE131" s="764"/>
      <c r="AF131" s="764"/>
      <c r="AG131" s="764"/>
      <c r="AH131" s="764"/>
      <c r="AI131" s="764"/>
      <c r="AJ131" s="765"/>
      <c r="AK131" s="293">
        <f t="shared" si="10"/>
        <v>0</v>
      </c>
    </row>
    <row r="132" spans="1:37" ht="23.25" customHeight="1">
      <c r="A132" s="773"/>
      <c r="B132" s="774"/>
      <c r="C132" s="753"/>
      <c r="D132" s="754"/>
      <c r="E132" s="287">
        <v>435</v>
      </c>
      <c r="F132" s="757" t="s">
        <v>515</v>
      </c>
      <c r="G132" s="758"/>
      <c r="H132" s="758"/>
      <c r="I132" s="758"/>
      <c r="J132" s="758"/>
      <c r="K132" s="758"/>
      <c r="L132" s="758"/>
      <c r="M132" s="758"/>
      <c r="N132" s="758"/>
      <c r="O132" s="759"/>
      <c r="P132" s="760"/>
      <c r="Q132" s="761"/>
      <c r="R132" s="761"/>
      <c r="S132" s="761"/>
      <c r="T132" s="761"/>
      <c r="U132" s="762"/>
      <c r="V132" s="760"/>
      <c r="W132" s="761"/>
      <c r="X132" s="761"/>
      <c r="Y132" s="761"/>
      <c r="Z132" s="761"/>
      <c r="AA132" s="762"/>
      <c r="AB132" s="763">
        <f t="shared" ref="AB132:AB133" si="11">SUM(P132:AA132)/2</f>
        <v>0</v>
      </c>
      <c r="AC132" s="764"/>
      <c r="AD132" s="764"/>
      <c r="AE132" s="764"/>
      <c r="AF132" s="764"/>
      <c r="AG132" s="764"/>
      <c r="AH132" s="764"/>
      <c r="AI132" s="764"/>
      <c r="AJ132" s="765"/>
      <c r="AK132" s="293">
        <f t="shared" si="10"/>
        <v>0</v>
      </c>
    </row>
    <row r="133" spans="1:37" ht="23.25" customHeight="1">
      <c r="A133" s="773"/>
      <c r="B133" s="774"/>
      <c r="C133" s="753"/>
      <c r="D133" s="754"/>
      <c r="E133" s="287">
        <v>436</v>
      </c>
      <c r="F133" s="757" t="s">
        <v>518</v>
      </c>
      <c r="G133" s="758"/>
      <c r="H133" s="758"/>
      <c r="I133" s="758"/>
      <c r="J133" s="758"/>
      <c r="K133" s="758"/>
      <c r="L133" s="758"/>
      <c r="M133" s="758"/>
      <c r="N133" s="758"/>
      <c r="O133" s="759"/>
      <c r="P133" s="760"/>
      <c r="Q133" s="761"/>
      <c r="R133" s="761"/>
      <c r="S133" s="761"/>
      <c r="T133" s="761"/>
      <c r="U133" s="762"/>
      <c r="V133" s="760"/>
      <c r="W133" s="761"/>
      <c r="X133" s="761"/>
      <c r="Y133" s="761"/>
      <c r="Z133" s="761"/>
      <c r="AA133" s="762"/>
      <c r="AB133" s="763">
        <f t="shared" si="11"/>
        <v>0</v>
      </c>
      <c r="AC133" s="764"/>
      <c r="AD133" s="764"/>
      <c r="AE133" s="764"/>
      <c r="AF133" s="764"/>
      <c r="AG133" s="764"/>
      <c r="AH133" s="764"/>
      <c r="AI133" s="764"/>
      <c r="AJ133" s="765"/>
      <c r="AK133" s="293">
        <f t="shared" si="10"/>
        <v>0</v>
      </c>
    </row>
    <row r="134" spans="1:37" ht="23.25" customHeight="1">
      <c r="A134" s="773"/>
      <c r="B134" s="774"/>
      <c r="C134" s="755"/>
      <c r="D134" s="756"/>
      <c r="E134" s="287">
        <v>437</v>
      </c>
      <c r="F134" s="757" t="s">
        <v>517</v>
      </c>
      <c r="G134" s="758"/>
      <c r="H134" s="758"/>
      <c r="I134" s="758"/>
      <c r="J134" s="758"/>
      <c r="K134" s="758"/>
      <c r="L134" s="758"/>
      <c r="M134" s="758"/>
      <c r="N134" s="758"/>
      <c r="O134" s="759"/>
      <c r="P134" s="760"/>
      <c r="Q134" s="761"/>
      <c r="R134" s="761"/>
      <c r="S134" s="761"/>
      <c r="T134" s="761"/>
      <c r="U134" s="762"/>
      <c r="V134" s="760"/>
      <c r="W134" s="761"/>
      <c r="X134" s="761"/>
      <c r="Y134" s="761"/>
      <c r="Z134" s="761"/>
      <c r="AA134" s="762"/>
      <c r="AB134" s="763">
        <f>SUM(P134:AA134)/2</f>
        <v>0</v>
      </c>
      <c r="AC134" s="764"/>
      <c r="AD134" s="764"/>
      <c r="AE134" s="764"/>
      <c r="AF134" s="764"/>
      <c r="AG134" s="764"/>
      <c r="AH134" s="764"/>
      <c r="AI134" s="764"/>
      <c r="AJ134" s="765"/>
      <c r="AK134" s="293">
        <f t="shared" si="10"/>
        <v>0</v>
      </c>
    </row>
    <row r="135" spans="1:37" ht="23.25" customHeight="1">
      <c r="A135" s="773"/>
      <c r="B135" s="774"/>
      <c r="C135" s="767" t="s">
        <v>244</v>
      </c>
      <c r="D135" s="767"/>
      <c r="E135" s="224">
        <v>501</v>
      </c>
      <c r="F135" s="766" t="s">
        <v>245</v>
      </c>
      <c r="G135" s="766"/>
      <c r="H135" s="766"/>
      <c r="I135" s="766"/>
      <c r="J135" s="766"/>
      <c r="K135" s="766"/>
      <c r="L135" s="766"/>
      <c r="M135" s="766"/>
      <c r="N135" s="766"/>
      <c r="O135" s="766"/>
      <c r="P135" s="760"/>
      <c r="Q135" s="761"/>
      <c r="R135" s="761"/>
      <c r="S135" s="761"/>
      <c r="T135" s="761"/>
      <c r="U135" s="762"/>
      <c r="V135" s="760"/>
      <c r="W135" s="761"/>
      <c r="X135" s="761"/>
      <c r="Y135" s="761"/>
      <c r="Z135" s="761"/>
      <c r="AA135" s="762"/>
      <c r="AB135" s="763">
        <f>SUM(P135:AA135)/2</f>
        <v>0</v>
      </c>
      <c r="AC135" s="764"/>
      <c r="AD135" s="764"/>
      <c r="AE135" s="764"/>
      <c r="AF135" s="764"/>
      <c r="AG135" s="764"/>
      <c r="AH135" s="764"/>
      <c r="AI135" s="764"/>
      <c r="AJ135" s="765"/>
      <c r="AK135" s="293">
        <f t="shared" si="7"/>
        <v>0</v>
      </c>
    </row>
    <row r="136" spans="1:37" ht="23.25" customHeight="1" thickBot="1">
      <c r="A136" s="775"/>
      <c r="B136" s="776"/>
      <c r="C136" s="767"/>
      <c r="D136" s="767"/>
      <c r="E136" s="224">
        <v>502</v>
      </c>
      <c r="F136" s="766" t="s">
        <v>246</v>
      </c>
      <c r="G136" s="766"/>
      <c r="H136" s="766"/>
      <c r="I136" s="766"/>
      <c r="J136" s="766"/>
      <c r="K136" s="766"/>
      <c r="L136" s="766"/>
      <c r="M136" s="766"/>
      <c r="N136" s="766"/>
      <c r="O136" s="766"/>
      <c r="P136" s="760"/>
      <c r="Q136" s="761"/>
      <c r="R136" s="761"/>
      <c r="S136" s="761"/>
      <c r="T136" s="761"/>
      <c r="U136" s="762"/>
      <c r="V136" s="760"/>
      <c r="W136" s="761"/>
      <c r="X136" s="761"/>
      <c r="Y136" s="761"/>
      <c r="Z136" s="761"/>
      <c r="AA136" s="762"/>
      <c r="AB136" s="763">
        <f>SUM(P136:AA136)/2</f>
        <v>0</v>
      </c>
      <c r="AC136" s="764"/>
      <c r="AD136" s="764"/>
      <c r="AE136" s="764"/>
      <c r="AF136" s="764"/>
      <c r="AG136" s="764"/>
      <c r="AH136" s="764"/>
      <c r="AI136" s="764"/>
      <c r="AJ136" s="765"/>
      <c r="AK136" s="293">
        <f t="shared" si="7"/>
        <v>0</v>
      </c>
    </row>
    <row r="137" spans="1:37" ht="23.25" customHeight="1" thickTop="1">
      <c r="A137" s="209"/>
      <c r="B137" s="209"/>
      <c r="C137" s="209"/>
      <c r="D137" s="210"/>
      <c r="E137" s="778" t="s">
        <v>324</v>
      </c>
      <c r="F137" s="779"/>
      <c r="G137" s="779"/>
      <c r="H137" s="779"/>
      <c r="I137" s="779"/>
      <c r="J137" s="779"/>
      <c r="K137" s="779"/>
      <c r="L137" s="779"/>
      <c r="M137" s="779"/>
      <c r="N137" s="779"/>
      <c r="O137" s="780"/>
      <c r="P137" s="781">
        <f>SUM(P14:U136)</f>
        <v>0</v>
      </c>
      <c r="Q137" s="782"/>
      <c r="R137" s="782"/>
      <c r="S137" s="782"/>
      <c r="T137" s="782"/>
      <c r="U137" s="783"/>
      <c r="V137" s="781">
        <f>SUM(V14:AA136)</f>
        <v>0</v>
      </c>
      <c r="W137" s="782"/>
      <c r="X137" s="782"/>
      <c r="Y137" s="782"/>
      <c r="Z137" s="782"/>
      <c r="AA137" s="783"/>
      <c r="AB137" s="784">
        <f>SUM(P137:AA137)/2</f>
        <v>0</v>
      </c>
      <c r="AC137" s="785"/>
      <c r="AD137" s="785"/>
      <c r="AE137" s="785"/>
      <c r="AF137" s="785"/>
      <c r="AG137" s="785"/>
      <c r="AH137" s="785"/>
      <c r="AI137" s="785"/>
      <c r="AJ137" s="786"/>
      <c r="AK137" s="294"/>
    </row>
    <row r="138" spans="1:37" ht="23.25" customHeight="1">
      <c r="A138" s="211"/>
      <c r="B138" s="211"/>
      <c r="C138" s="211"/>
      <c r="D138" s="211"/>
      <c r="E138" s="199"/>
      <c r="F138" s="199"/>
      <c r="G138" s="199"/>
      <c r="H138" s="199"/>
      <c r="I138" s="199"/>
      <c r="J138" s="199"/>
      <c r="K138" s="199"/>
      <c r="L138" s="199"/>
      <c r="M138" s="199"/>
      <c r="N138" s="199"/>
      <c r="O138" s="199"/>
      <c r="P138" s="212"/>
      <c r="Q138" s="212"/>
      <c r="R138" s="212"/>
      <c r="S138" s="212"/>
      <c r="T138" s="212"/>
      <c r="U138" s="212"/>
      <c r="V138" s="212"/>
      <c r="W138" s="212"/>
      <c r="X138" s="212"/>
      <c r="Y138" s="212"/>
      <c r="Z138" s="212"/>
      <c r="AA138" s="212"/>
      <c r="AB138" s="212"/>
      <c r="AC138" s="212"/>
      <c r="AD138" s="212"/>
      <c r="AE138" s="212"/>
      <c r="AF138" s="212"/>
      <c r="AG138" s="212"/>
      <c r="AH138" s="212"/>
      <c r="AI138" s="212"/>
      <c r="AJ138" s="212"/>
      <c r="AK138" s="212"/>
    </row>
    <row r="139" spans="1:37" ht="23.25" customHeight="1">
      <c r="A139" s="211"/>
      <c r="B139" s="211"/>
      <c r="C139" s="211"/>
      <c r="D139" s="211"/>
      <c r="E139" s="199"/>
      <c r="F139" s="199"/>
      <c r="G139" s="199"/>
      <c r="H139" s="199"/>
      <c r="I139" s="199"/>
      <c r="J139" s="199"/>
      <c r="K139" s="199"/>
      <c r="L139" s="199"/>
      <c r="M139" s="199"/>
      <c r="N139" s="199"/>
      <c r="O139" s="199"/>
      <c r="P139" s="212"/>
      <c r="Q139" s="212"/>
      <c r="R139" s="212"/>
      <c r="S139" s="212"/>
      <c r="T139" s="212"/>
      <c r="U139" s="212"/>
      <c r="V139" s="212"/>
      <c r="W139" s="212"/>
      <c r="X139" s="212"/>
      <c r="Y139" s="212"/>
      <c r="Z139" s="212"/>
      <c r="AA139" s="212"/>
      <c r="AB139" s="212"/>
      <c r="AC139" s="212"/>
      <c r="AD139" s="212"/>
      <c r="AE139" s="212"/>
      <c r="AF139" s="212"/>
      <c r="AG139" s="212"/>
      <c r="AH139" s="212"/>
      <c r="AI139" s="212"/>
      <c r="AJ139" s="212"/>
      <c r="AK139" s="212"/>
    </row>
    <row r="140" spans="1:37" ht="23.25" customHeight="1">
      <c r="A140" s="211"/>
      <c r="B140" s="211"/>
      <c r="C140" s="211"/>
      <c r="D140" s="211"/>
      <c r="P140" s="212"/>
      <c r="Q140" s="212"/>
      <c r="R140" s="212"/>
      <c r="S140" s="212"/>
      <c r="T140" s="212"/>
      <c r="U140" s="212"/>
      <c r="V140" s="212"/>
      <c r="W140" s="212"/>
      <c r="X140" s="212"/>
      <c r="Y140" s="212"/>
      <c r="Z140" s="212"/>
      <c r="AA140" s="212"/>
      <c r="AB140" s="212"/>
      <c r="AC140" s="212"/>
      <c r="AD140" s="212"/>
      <c r="AE140" s="212"/>
      <c r="AF140" s="212"/>
      <c r="AG140" s="212"/>
      <c r="AH140" s="212"/>
      <c r="AI140" s="212"/>
      <c r="AJ140" s="212"/>
      <c r="AK140" s="212"/>
    </row>
  </sheetData>
  <mergeCells count="518">
    <mergeCell ref="S13:U13"/>
    <mergeCell ref="Y13:AA13"/>
    <mergeCell ref="AH13:AJ13"/>
    <mergeCell ref="P36:U36"/>
    <mergeCell ref="V36:AA36"/>
    <mergeCell ref="AB36:AJ36"/>
    <mergeCell ref="A5:E5"/>
    <mergeCell ref="P10:U10"/>
    <mergeCell ref="V10:AA10"/>
    <mergeCell ref="AB10:AJ11"/>
    <mergeCell ref="P11:U11"/>
    <mergeCell ref="V11:AA11"/>
    <mergeCell ref="P12:U12"/>
    <mergeCell ref="V12:AA12"/>
    <mergeCell ref="P26:U26"/>
    <mergeCell ref="V26:AA26"/>
    <mergeCell ref="AB26:AJ26"/>
    <mergeCell ref="P27:U27"/>
    <mergeCell ref="V27:AA27"/>
    <mergeCell ref="AB27:AJ27"/>
    <mergeCell ref="P25:U25"/>
    <mergeCell ref="V25:AA25"/>
    <mergeCell ref="AB25:AJ25"/>
    <mergeCell ref="P30:U30"/>
    <mergeCell ref="P39:U39"/>
    <mergeCell ref="V39:AA39"/>
    <mergeCell ref="AB39:AJ39"/>
    <mergeCell ref="P37:U37"/>
    <mergeCell ref="V37:AA37"/>
    <mergeCell ref="AB37:AJ37"/>
    <mergeCell ref="P38:U38"/>
    <mergeCell ref="V38:AA38"/>
    <mergeCell ref="AB38:AJ38"/>
    <mergeCell ref="P104:U104"/>
    <mergeCell ref="V104:AA104"/>
    <mergeCell ref="AB104:AJ104"/>
    <mergeCell ref="P105:U105"/>
    <mergeCell ref="V105:AA105"/>
    <mergeCell ref="AB105:AJ105"/>
    <mergeCell ref="F108:O108"/>
    <mergeCell ref="E137:O137"/>
    <mergeCell ref="P137:U137"/>
    <mergeCell ref="V137:AA137"/>
    <mergeCell ref="AB137:AJ137"/>
    <mergeCell ref="P108:U108"/>
    <mergeCell ref="V108:AA108"/>
    <mergeCell ref="AB108:AJ108"/>
    <mergeCell ref="P109:U109"/>
    <mergeCell ref="V109:AA109"/>
    <mergeCell ref="AB109:AJ109"/>
    <mergeCell ref="P106:U106"/>
    <mergeCell ref="V106:AA106"/>
    <mergeCell ref="P107:U107"/>
    <mergeCell ref="V107:AA107"/>
    <mergeCell ref="AB106:AJ106"/>
    <mergeCell ref="AB107:AJ107"/>
    <mergeCell ref="P112:U112"/>
    <mergeCell ref="V30:AA30"/>
    <mergeCell ref="AB30:AJ30"/>
    <mergeCell ref="P31:U31"/>
    <mergeCell ref="V31:AA31"/>
    <mergeCell ref="AB31:AJ31"/>
    <mergeCell ref="P28:U28"/>
    <mergeCell ref="V28:AA28"/>
    <mergeCell ref="AB28:AJ28"/>
    <mergeCell ref="P29:U29"/>
    <mergeCell ref="V29:AA29"/>
    <mergeCell ref="AB29:AJ29"/>
    <mergeCell ref="P16:U16"/>
    <mergeCell ref="V16:AA16"/>
    <mergeCell ref="AB16:AJ16"/>
    <mergeCell ref="P17:U17"/>
    <mergeCell ref="V17:AA17"/>
    <mergeCell ref="AB17:AJ17"/>
    <mergeCell ref="P14:U14"/>
    <mergeCell ref="V14:AA14"/>
    <mergeCell ref="AB14:AJ14"/>
    <mergeCell ref="P15:U15"/>
    <mergeCell ref="V15:AA15"/>
    <mergeCell ref="AB15:AJ15"/>
    <mergeCell ref="P20:U20"/>
    <mergeCell ref="V20:AA20"/>
    <mergeCell ref="AB20:AJ20"/>
    <mergeCell ref="P21:U21"/>
    <mergeCell ref="V21:AA21"/>
    <mergeCell ref="AB21:AJ21"/>
    <mergeCell ref="P18:U18"/>
    <mergeCell ref="V18:AA18"/>
    <mergeCell ref="AB18:AJ18"/>
    <mergeCell ref="P19:U19"/>
    <mergeCell ref="V19:AA19"/>
    <mergeCell ref="AB19:AJ19"/>
    <mergeCell ref="P24:U24"/>
    <mergeCell ref="V24:AA24"/>
    <mergeCell ref="AB24:AJ24"/>
    <mergeCell ref="P55:U55"/>
    <mergeCell ref="V55:AA55"/>
    <mergeCell ref="AB55:AJ55"/>
    <mergeCell ref="P22:U22"/>
    <mergeCell ref="V22:AA22"/>
    <mergeCell ref="AB22:AJ22"/>
    <mergeCell ref="P23:U23"/>
    <mergeCell ref="V23:AA23"/>
    <mergeCell ref="AB23:AJ23"/>
    <mergeCell ref="P34:U34"/>
    <mergeCell ref="V34:AA34"/>
    <mergeCell ref="AB34:AJ34"/>
    <mergeCell ref="P35:U35"/>
    <mergeCell ref="V35:AA35"/>
    <mergeCell ref="AB35:AJ35"/>
    <mergeCell ref="P32:U32"/>
    <mergeCell ref="V32:AA32"/>
    <mergeCell ref="AB32:AJ32"/>
    <mergeCell ref="P33:U33"/>
    <mergeCell ref="V33:AA33"/>
    <mergeCell ref="AB33:AJ33"/>
    <mergeCell ref="P58:U58"/>
    <mergeCell ref="V58:AA58"/>
    <mergeCell ref="AB58:AJ58"/>
    <mergeCell ref="P59:U59"/>
    <mergeCell ref="V59:AA59"/>
    <mergeCell ref="AB59:AJ59"/>
    <mergeCell ref="F58:O58"/>
    <mergeCell ref="F59:O59"/>
    <mergeCell ref="P56:U56"/>
    <mergeCell ref="V56:AA56"/>
    <mergeCell ref="AB56:AJ56"/>
    <mergeCell ref="P57:U57"/>
    <mergeCell ref="V57:AA57"/>
    <mergeCell ref="AB57:AJ57"/>
    <mergeCell ref="F62:O62"/>
    <mergeCell ref="F63:O63"/>
    <mergeCell ref="P60:U60"/>
    <mergeCell ref="V60:AA60"/>
    <mergeCell ref="AB60:AJ60"/>
    <mergeCell ref="P61:U61"/>
    <mergeCell ref="V61:AA61"/>
    <mergeCell ref="AB61:AJ61"/>
    <mergeCell ref="F60:O60"/>
    <mergeCell ref="F61:O61"/>
    <mergeCell ref="P64:U64"/>
    <mergeCell ref="V64:AA64"/>
    <mergeCell ref="AB64:AJ64"/>
    <mergeCell ref="P65:U65"/>
    <mergeCell ref="V65:AA65"/>
    <mergeCell ref="AB65:AJ65"/>
    <mergeCell ref="P62:U62"/>
    <mergeCell ref="V62:AA62"/>
    <mergeCell ref="AB62:AJ62"/>
    <mergeCell ref="P63:U63"/>
    <mergeCell ref="V63:AA63"/>
    <mergeCell ref="AB63:AJ63"/>
    <mergeCell ref="AB71:AJ71"/>
    <mergeCell ref="P68:U68"/>
    <mergeCell ref="V68:AA68"/>
    <mergeCell ref="AB68:AJ68"/>
    <mergeCell ref="P69:U69"/>
    <mergeCell ref="V69:AA69"/>
    <mergeCell ref="AB69:AJ69"/>
    <mergeCell ref="P66:U66"/>
    <mergeCell ref="V66:AA66"/>
    <mergeCell ref="AB66:AJ66"/>
    <mergeCell ref="P67:U67"/>
    <mergeCell ref="V67:AA67"/>
    <mergeCell ref="AB67:AJ67"/>
    <mergeCell ref="F74:O74"/>
    <mergeCell ref="F75:O75"/>
    <mergeCell ref="P72:U72"/>
    <mergeCell ref="V72:AA72"/>
    <mergeCell ref="AB72:AJ72"/>
    <mergeCell ref="P73:U73"/>
    <mergeCell ref="V73:AA73"/>
    <mergeCell ref="AB73:AJ73"/>
    <mergeCell ref="F72:O72"/>
    <mergeCell ref="F73:O73"/>
    <mergeCell ref="AB98:AJ98"/>
    <mergeCell ref="F86:O86"/>
    <mergeCell ref="P86:U86"/>
    <mergeCell ref="V86:AA86"/>
    <mergeCell ref="AB86:AJ86"/>
    <mergeCell ref="F87:O87"/>
    <mergeCell ref="P87:U87"/>
    <mergeCell ref="V87:AA87"/>
    <mergeCell ref="AB87:AJ87"/>
    <mergeCell ref="AB97:AJ97"/>
    <mergeCell ref="F97:O97"/>
    <mergeCell ref="F90:O90"/>
    <mergeCell ref="P90:U90"/>
    <mergeCell ref="V90:AA90"/>
    <mergeCell ref="AB90:AJ90"/>
    <mergeCell ref="P94:U94"/>
    <mergeCell ref="V94:AA94"/>
    <mergeCell ref="AB94:AJ94"/>
    <mergeCell ref="F95:O95"/>
    <mergeCell ref="P95:U95"/>
    <mergeCell ref="V95:AA95"/>
    <mergeCell ref="AB95:AJ95"/>
    <mergeCell ref="F91:O91"/>
    <mergeCell ref="P91:U91"/>
    <mergeCell ref="V101:AA101"/>
    <mergeCell ref="AB101:AJ101"/>
    <mergeCell ref="P80:U80"/>
    <mergeCell ref="V80:AA80"/>
    <mergeCell ref="AB80:AJ80"/>
    <mergeCell ref="P96:U96"/>
    <mergeCell ref="V96:AA96"/>
    <mergeCell ref="AB96:AJ96"/>
    <mergeCell ref="F80:O80"/>
    <mergeCell ref="F96:O96"/>
    <mergeCell ref="AB99:AJ99"/>
    <mergeCell ref="P84:U84"/>
    <mergeCell ref="V84:AA84"/>
    <mergeCell ref="AB84:AJ84"/>
    <mergeCell ref="P85:U85"/>
    <mergeCell ref="V85:AA85"/>
    <mergeCell ref="AB85:AJ85"/>
    <mergeCell ref="P81:U81"/>
    <mergeCell ref="V81:AA81"/>
    <mergeCell ref="AB81:AJ81"/>
    <mergeCell ref="F82:O82"/>
    <mergeCell ref="P82:U82"/>
    <mergeCell ref="V82:AA82"/>
    <mergeCell ref="AB82:AJ82"/>
    <mergeCell ref="P135:U135"/>
    <mergeCell ref="V135:AA135"/>
    <mergeCell ref="V112:AA112"/>
    <mergeCell ref="AB112:AJ112"/>
    <mergeCell ref="P113:U113"/>
    <mergeCell ref="V113:AA113"/>
    <mergeCell ref="AB113:AJ113"/>
    <mergeCell ref="P110:U110"/>
    <mergeCell ref="V110:AA110"/>
    <mergeCell ref="AB110:AJ110"/>
    <mergeCell ref="P111:U111"/>
    <mergeCell ref="V111:AA111"/>
    <mergeCell ref="AB111:AJ111"/>
    <mergeCell ref="AB125:AJ125"/>
    <mergeCell ref="P134:U134"/>
    <mergeCell ref="V134:AA134"/>
    <mergeCell ref="AB134:AJ134"/>
    <mergeCell ref="P129:U129"/>
    <mergeCell ref="V129:AA129"/>
    <mergeCell ref="AB129:AJ129"/>
    <mergeCell ref="P130:U130"/>
    <mergeCell ref="V130:AA130"/>
    <mergeCell ref="AB130:AJ130"/>
    <mergeCell ref="P133:U133"/>
    <mergeCell ref="A10:B13"/>
    <mergeCell ref="A14:B136"/>
    <mergeCell ref="C96:D97"/>
    <mergeCell ref="F136:O136"/>
    <mergeCell ref="AB135:AJ135"/>
    <mergeCell ref="P116:U116"/>
    <mergeCell ref="V116:AA116"/>
    <mergeCell ref="AB116:AJ116"/>
    <mergeCell ref="P117:U117"/>
    <mergeCell ref="V117:AA117"/>
    <mergeCell ref="AB117:AJ117"/>
    <mergeCell ref="F115:O115"/>
    <mergeCell ref="P114:U114"/>
    <mergeCell ref="V114:AA114"/>
    <mergeCell ref="AB114:AJ114"/>
    <mergeCell ref="P115:U115"/>
    <mergeCell ref="V115:AA115"/>
    <mergeCell ref="AB115:AJ115"/>
    <mergeCell ref="P136:U136"/>
    <mergeCell ref="V136:AA136"/>
    <mergeCell ref="AB136:AJ136"/>
    <mergeCell ref="F118:O118"/>
    <mergeCell ref="F135:O135"/>
    <mergeCell ref="P118:U118"/>
    <mergeCell ref="C135:D136"/>
    <mergeCell ref="F116:O116"/>
    <mergeCell ref="F117:O117"/>
    <mergeCell ref="F107:O107"/>
    <mergeCell ref="F64:O64"/>
    <mergeCell ref="F65:O65"/>
    <mergeCell ref="F5:AA5"/>
    <mergeCell ref="F10:O13"/>
    <mergeCell ref="E10:E13"/>
    <mergeCell ref="C10:D13"/>
    <mergeCell ref="V118:AA118"/>
    <mergeCell ref="P99:U99"/>
    <mergeCell ref="V99:AA99"/>
    <mergeCell ref="P97:U97"/>
    <mergeCell ref="V97:AA97"/>
    <mergeCell ref="P98:U98"/>
    <mergeCell ref="V98:AA98"/>
    <mergeCell ref="P78:U78"/>
    <mergeCell ref="V78:AA78"/>
    <mergeCell ref="P79:U79"/>
    <mergeCell ref="V79:AA79"/>
    <mergeCell ref="F78:O78"/>
    <mergeCell ref="F79:O79"/>
    <mergeCell ref="P76:U76"/>
    <mergeCell ref="F134:O134"/>
    <mergeCell ref="F66:O66"/>
    <mergeCell ref="F67:O67"/>
    <mergeCell ref="F68:O68"/>
    <mergeCell ref="F69:O69"/>
    <mergeCell ref="F70:O70"/>
    <mergeCell ref="F71:O71"/>
    <mergeCell ref="F55:O55"/>
    <mergeCell ref="F56:O56"/>
    <mergeCell ref="F57:O57"/>
    <mergeCell ref="F76:O76"/>
    <mergeCell ref="F77:O77"/>
    <mergeCell ref="F112:O112"/>
    <mergeCell ref="F113:O113"/>
    <mergeCell ref="F114:O114"/>
    <mergeCell ref="F126:O126"/>
    <mergeCell ref="F129:O129"/>
    <mergeCell ref="F132:O132"/>
    <mergeCell ref="F130:O130"/>
    <mergeCell ref="F131:O131"/>
    <mergeCell ref="F133:O133"/>
    <mergeCell ref="F84:O84"/>
    <mergeCell ref="F85:O85"/>
    <mergeCell ref="F81:O81"/>
    <mergeCell ref="P40:U40"/>
    <mergeCell ref="V40:AA40"/>
    <mergeCell ref="AB40:AJ40"/>
    <mergeCell ref="P41:U41"/>
    <mergeCell ref="V41:AA41"/>
    <mergeCell ref="AB41:AJ41"/>
    <mergeCell ref="P42:U42"/>
    <mergeCell ref="V42:AA42"/>
    <mergeCell ref="AB42:AJ42"/>
    <mergeCell ref="P43:U43"/>
    <mergeCell ref="V43:AA43"/>
    <mergeCell ref="AB43:AJ43"/>
    <mergeCell ref="P44:U44"/>
    <mergeCell ref="V44:AA44"/>
    <mergeCell ref="AB44:AJ44"/>
    <mergeCell ref="P45:U45"/>
    <mergeCell ref="V45:AA45"/>
    <mergeCell ref="AB45:AJ45"/>
    <mergeCell ref="P46:U46"/>
    <mergeCell ref="V46:AA46"/>
    <mergeCell ref="AB46:AJ46"/>
    <mergeCell ref="P47:U47"/>
    <mergeCell ref="V47:AA47"/>
    <mergeCell ref="AB47:AJ47"/>
    <mergeCell ref="P48:U48"/>
    <mergeCell ref="V48:AA48"/>
    <mergeCell ref="AB48:AJ48"/>
    <mergeCell ref="P49:U49"/>
    <mergeCell ref="V49:AA49"/>
    <mergeCell ref="AB49:AJ49"/>
    <mergeCell ref="P50:U50"/>
    <mergeCell ref="V50:AA50"/>
    <mergeCell ref="AB50:AJ50"/>
    <mergeCell ref="P51:U51"/>
    <mergeCell ref="V51:AA51"/>
    <mergeCell ref="AB51:AJ51"/>
    <mergeCell ref="P52:U52"/>
    <mergeCell ref="V52:AA52"/>
    <mergeCell ref="AB52:AJ52"/>
    <mergeCell ref="P53:U53"/>
    <mergeCell ref="V53:AA53"/>
    <mergeCell ref="AB53:AJ53"/>
    <mergeCell ref="AB78:AJ78"/>
    <mergeCell ref="AB79:AJ79"/>
    <mergeCell ref="V76:AA76"/>
    <mergeCell ref="AB76:AJ76"/>
    <mergeCell ref="P77:U77"/>
    <mergeCell ref="V77:AA77"/>
    <mergeCell ref="AB77:AJ77"/>
    <mergeCell ref="P74:U74"/>
    <mergeCell ref="V74:AA74"/>
    <mergeCell ref="AB74:AJ74"/>
    <mergeCell ref="P75:U75"/>
    <mergeCell ref="V75:AA75"/>
    <mergeCell ref="AB75:AJ75"/>
    <mergeCell ref="P70:U70"/>
    <mergeCell ref="V70:AA70"/>
    <mergeCell ref="AB70:AJ70"/>
    <mergeCell ref="P71:U71"/>
    <mergeCell ref="V71:AA71"/>
    <mergeCell ref="F92:O92"/>
    <mergeCell ref="P92:U92"/>
    <mergeCell ref="V92:AA92"/>
    <mergeCell ref="AB92:AJ92"/>
    <mergeCell ref="F93:O93"/>
    <mergeCell ref="P93:U93"/>
    <mergeCell ref="V93:AA93"/>
    <mergeCell ref="AB93:AJ93"/>
    <mergeCell ref="V83:AA83"/>
    <mergeCell ref="AB83:AJ83"/>
    <mergeCell ref="F88:O88"/>
    <mergeCell ref="P88:U88"/>
    <mergeCell ref="V88:AA88"/>
    <mergeCell ref="AB88:AJ88"/>
    <mergeCell ref="F89:O89"/>
    <mergeCell ref="P89:U89"/>
    <mergeCell ref="V89:AA89"/>
    <mergeCell ref="AB89:AJ89"/>
    <mergeCell ref="F83:O83"/>
    <mergeCell ref="P83:U83"/>
    <mergeCell ref="F103:O103"/>
    <mergeCell ref="F104:O104"/>
    <mergeCell ref="F105:O105"/>
    <mergeCell ref="F100:O100"/>
    <mergeCell ref="F101:O101"/>
    <mergeCell ref="F102:O102"/>
    <mergeCell ref="F98:O98"/>
    <mergeCell ref="F99:O99"/>
    <mergeCell ref="F94:O94"/>
    <mergeCell ref="F106:O106"/>
    <mergeCell ref="F119:O119"/>
    <mergeCell ref="P119:U119"/>
    <mergeCell ref="V119:AA119"/>
    <mergeCell ref="AB119:AJ119"/>
    <mergeCell ref="F120:O120"/>
    <mergeCell ref="P120:U120"/>
    <mergeCell ref="V120:AA120"/>
    <mergeCell ref="AB120:AJ120"/>
    <mergeCell ref="F109:O109"/>
    <mergeCell ref="F110:O110"/>
    <mergeCell ref="F111:O111"/>
    <mergeCell ref="AB118:AJ118"/>
    <mergeCell ref="F121:O121"/>
    <mergeCell ref="P121:U121"/>
    <mergeCell ref="V121:AA121"/>
    <mergeCell ref="AB121:AJ121"/>
    <mergeCell ref="F122:O122"/>
    <mergeCell ref="P122:U122"/>
    <mergeCell ref="V122:AA122"/>
    <mergeCell ref="AB122:AJ122"/>
    <mergeCell ref="F123:O123"/>
    <mergeCell ref="P123:U123"/>
    <mergeCell ref="V123:AA123"/>
    <mergeCell ref="AB54:AJ54"/>
    <mergeCell ref="V54:AA54"/>
    <mergeCell ref="P54:U54"/>
    <mergeCell ref="P132:U132"/>
    <mergeCell ref="V132:AA132"/>
    <mergeCell ref="AB132:AJ132"/>
    <mergeCell ref="AB123:AJ123"/>
    <mergeCell ref="P124:U124"/>
    <mergeCell ref="V124:AA124"/>
    <mergeCell ref="AB124:AJ124"/>
    <mergeCell ref="P125:U125"/>
    <mergeCell ref="V125:AA125"/>
    <mergeCell ref="V91:AA91"/>
    <mergeCell ref="AB91:AJ91"/>
    <mergeCell ref="P102:U102"/>
    <mergeCell ref="V102:AA102"/>
    <mergeCell ref="AB102:AJ102"/>
    <mergeCell ref="P103:U103"/>
    <mergeCell ref="V103:AA103"/>
    <mergeCell ref="AB103:AJ103"/>
    <mergeCell ref="P100:U100"/>
    <mergeCell ref="V100:AA100"/>
    <mergeCell ref="AB100:AJ100"/>
    <mergeCell ref="P101:U101"/>
    <mergeCell ref="V133:AA133"/>
    <mergeCell ref="AB133:AJ133"/>
    <mergeCell ref="P126:U126"/>
    <mergeCell ref="V126:AA126"/>
    <mergeCell ref="AB126:AJ126"/>
    <mergeCell ref="P127:U127"/>
    <mergeCell ref="V127:AA127"/>
    <mergeCell ref="AB127:AJ127"/>
    <mergeCell ref="P128:U128"/>
    <mergeCell ref="V128:AA128"/>
    <mergeCell ref="AB128:AJ128"/>
    <mergeCell ref="P131:U131"/>
    <mergeCell ref="V131:AA131"/>
    <mergeCell ref="AB131:AJ131"/>
    <mergeCell ref="F32:O32"/>
    <mergeCell ref="F33:O33"/>
    <mergeCell ref="F37:O37"/>
    <mergeCell ref="F38:O38"/>
    <mergeCell ref="F39:O39"/>
    <mergeCell ref="F40:O40"/>
    <mergeCell ref="F14:O14"/>
    <mergeCell ref="F15:O15"/>
    <mergeCell ref="F16:O16"/>
    <mergeCell ref="F17:O17"/>
    <mergeCell ref="F18:O18"/>
    <mergeCell ref="F19:O19"/>
    <mergeCell ref="F20:O20"/>
    <mergeCell ref="F21:O21"/>
    <mergeCell ref="F22:O22"/>
    <mergeCell ref="F34:O34"/>
    <mergeCell ref="F35:O35"/>
    <mergeCell ref="F36:O36"/>
    <mergeCell ref="F24:O24"/>
    <mergeCell ref="F25:O25"/>
    <mergeCell ref="F26:O26"/>
    <mergeCell ref="F27:O27"/>
    <mergeCell ref="F28:O28"/>
    <mergeCell ref="F29:O29"/>
    <mergeCell ref="C14:D54"/>
    <mergeCell ref="C55:D95"/>
    <mergeCell ref="C98:D134"/>
    <mergeCell ref="F50:O50"/>
    <mergeCell ref="F51:O51"/>
    <mergeCell ref="F52:O52"/>
    <mergeCell ref="F53:O53"/>
    <mergeCell ref="F54:O54"/>
    <mergeCell ref="F124:O124"/>
    <mergeCell ref="F125:O125"/>
    <mergeCell ref="F127:O127"/>
    <mergeCell ref="F128:O128"/>
    <mergeCell ref="F41:O41"/>
    <mergeCell ref="F42:O42"/>
    <mergeCell ref="F43:O43"/>
    <mergeCell ref="F44:O44"/>
    <mergeCell ref="F45:O45"/>
    <mergeCell ref="F46:O46"/>
    <mergeCell ref="F47:O47"/>
    <mergeCell ref="F48:O48"/>
    <mergeCell ref="F49:O49"/>
    <mergeCell ref="F23:O23"/>
    <mergeCell ref="F30:O30"/>
    <mergeCell ref="F31:O31"/>
  </mergeCells>
  <phoneticPr fontId="2"/>
  <pageMargins left="0.59055118110236227" right="0.19685039370078741" top="0.39370078740157483" bottom="0.19685039370078741" header="0.51181102362204722" footer="0.51181102362204722"/>
  <pageSetup paperSize="9" scale="84" orientation="portrait" r:id="rId1"/>
  <headerFooter alignWithMargins="0"/>
  <rowBreaks count="3" manualBreakCount="3">
    <brk id="47" max="35" man="1"/>
    <brk id="92" max="35" man="1"/>
    <brk id="134" max="3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0529F-F46D-4E36-A12B-647A81E4884C}">
  <sheetPr>
    <tabColor theme="4" tint="0.79998168889431442"/>
    <pageSetUpPr fitToPage="1"/>
  </sheetPr>
  <dimension ref="A1:Y20"/>
  <sheetViews>
    <sheetView showGridLines="0" showZeros="0" zoomScaleNormal="100" zoomScaleSheetLayoutView="100" workbookViewId="0">
      <selection activeCell="C6" sqref="C6"/>
    </sheetView>
  </sheetViews>
  <sheetFormatPr defaultRowHeight="48" customHeight="1"/>
  <cols>
    <col min="1" max="1" width="21.25" style="213" customWidth="1"/>
    <col min="2" max="2" width="25.125" style="213" customWidth="1"/>
    <col min="3" max="5" width="16.875" style="213" customWidth="1"/>
    <col min="6" max="6" width="18.125" style="213" customWidth="1"/>
    <col min="7" max="257" width="9" style="213"/>
    <col min="258" max="258" width="26.875" style="213" customWidth="1"/>
    <col min="259" max="261" width="16.875" style="213" customWidth="1"/>
    <col min="262" max="262" width="18.125" style="213" customWidth="1"/>
    <col min="263" max="513" width="9" style="213"/>
    <col min="514" max="514" width="26.875" style="213" customWidth="1"/>
    <col min="515" max="517" width="16.875" style="213" customWidth="1"/>
    <col min="518" max="518" width="18.125" style="213" customWidth="1"/>
    <col min="519" max="769" width="9" style="213"/>
    <col min="770" max="770" width="26.875" style="213" customWidth="1"/>
    <col min="771" max="773" width="16.875" style="213" customWidth="1"/>
    <col min="774" max="774" width="18.125" style="213" customWidth="1"/>
    <col min="775" max="1025" width="9" style="213"/>
    <col min="1026" max="1026" width="26.875" style="213" customWidth="1"/>
    <col min="1027" max="1029" width="16.875" style="213" customWidth="1"/>
    <col min="1030" max="1030" width="18.125" style="213" customWidth="1"/>
    <col min="1031" max="1281" width="9" style="213"/>
    <col min="1282" max="1282" width="26.875" style="213" customWidth="1"/>
    <col min="1283" max="1285" width="16.875" style="213" customWidth="1"/>
    <col min="1286" max="1286" width="18.125" style="213" customWidth="1"/>
    <col min="1287" max="1537" width="9" style="213"/>
    <col min="1538" max="1538" width="26.875" style="213" customWidth="1"/>
    <col min="1539" max="1541" width="16.875" style="213" customWidth="1"/>
    <col min="1542" max="1542" width="18.125" style="213" customWidth="1"/>
    <col min="1543" max="1793" width="9" style="213"/>
    <col min="1794" max="1794" width="26.875" style="213" customWidth="1"/>
    <col min="1795" max="1797" width="16.875" style="213" customWidth="1"/>
    <col min="1798" max="1798" width="18.125" style="213" customWidth="1"/>
    <col min="1799" max="2049" width="9" style="213"/>
    <col min="2050" max="2050" width="26.875" style="213" customWidth="1"/>
    <col min="2051" max="2053" width="16.875" style="213" customWidth="1"/>
    <col min="2054" max="2054" width="18.125" style="213" customWidth="1"/>
    <col min="2055" max="2305" width="9" style="213"/>
    <col min="2306" max="2306" width="26.875" style="213" customWidth="1"/>
    <col min="2307" max="2309" width="16.875" style="213" customWidth="1"/>
    <col min="2310" max="2310" width="18.125" style="213" customWidth="1"/>
    <col min="2311" max="2561" width="9" style="213"/>
    <col min="2562" max="2562" width="26.875" style="213" customWidth="1"/>
    <col min="2563" max="2565" width="16.875" style="213" customWidth="1"/>
    <col min="2566" max="2566" width="18.125" style="213" customWidth="1"/>
    <col min="2567" max="2817" width="9" style="213"/>
    <col min="2818" max="2818" width="26.875" style="213" customWidth="1"/>
    <col min="2819" max="2821" width="16.875" style="213" customWidth="1"/>
    <col min="2822" max="2822" width="18.125" style="213" customWidth="1"/>
    <col min="2823" max="3073" width="9" style="213"/>
    <col min="3074" max="3074" width="26.875" style="213" customWidth="1"/>
    <col min="3075" max="3077" width="16.875" style="213" customWidth="1"/>
    <col min="3078" max="3078" width="18.125" style="213" customWidth="1"/>
    <col min="3079" max="3329" width="9" style="213"/>
    <col min="3330" max="3330" width="26.875" style="213" customWidth="1"/>
    <col min="3331" max="3333" width="16.875" style="213" customWidth="1"/>
    <col min="3334" max="3334" width="18.125" style="213" customWidth="1"/>
    <col min="3335" max="3585" width="9" style="213"/>
    <col min="3586" max="3586" width="26.875" style="213" customWidth="1"/>
    <col min="3587" max="3589" width="16.875" style="213" customWidth="1"/>
    <col min="3590" max="3590" width="18.125" style="213" customWidth="1"/>
    <col min="3591" max="3841" width="9" style="213"/>
    <col min="3842" max="3842" width="26.875" style="213" customWidth="1"/>
    <col min="3843" max="3845" width="16.875" style="213" customWidth="1"/>
    <col min="3846" max="3846" width="18.125" style="213" customWidth="1"/>
    <col min="3847" max="4097" width="9" style="213"/>
    <col min="4098" max="4098" width="26.875" style="213" customWidth="1"/>
    <col min="4099" max="4101" width="16.875" style="213" customWidth="1"/>
    <col min="4102" max="4102" width="18.125" style="213" customWidth="1"/>
    <col min="4103" max="4353" width="9" style="213"/>
    <col min="4354" max="4354" width="26.875" style="213" customWidth="1"/>
    <col min="4355" max="4357" width="16.875" style="213" customWidth="1"/>
    <col min="4358" max="4358" width="18.125" style="213" customWidth="1"/>
    <col min="4359" max="4609" width="9" style="213"/>
    <col min="4610" max="4610" width="26.875" style="213" customWidth="1"/>
    <col min="4611" max="4613" width="16.875" style="213" customWidth="1"/>
    <col min="4614" max="4614" width="18.125" style="213" customWidth="1"/>
    <col min="4615" max="4865" width="9" style="213"/>
    <col min="4866" max="4866" width="26.875" style="213" customWidth="1"/>
    <col min="4867" max="4869" width="16.875" style="213" customWidth="1"/>
    <col min="4870" max="4870" width="18.125" style="213" customWidth="1"/>
    <col min="4871" max="5121" width="9" style="213"/>
    <col min="5122" max="5122" width="26.875" style="213" customWidth="1"/>
    <col min="5123" max="5125" width="16.875" style="213" customWidth="1"/>
    <col min="5126" max="5126" width="18.125" style="213" customWidth="1"/>
    <col min="5127" max="5377" width="9" style="213"/>
    <col min="5378" max="5378" width="26.875" style="213" customWidth="1"/>
    <col min="5379" max="5381" width="16.875" style="213" customWidth="1"/>
    <col min="5382" max="5382" width="18.125" style="213" customWidth="1"/>
    <col min="5383" max="5633" width="9" style="213"/>
    <col min="5634" max="5634" width="26.875" style="213" customWidth="1"/>
    <col min="5635" max="5637" width="16.875" style="213" customWidth="1"/>
    <col min="5638" max="5638" width="18.125" style="213" customWidth="1"/>
    <col min="5639" max="5889" width="9" style="213"/>
    <col min="5890" max="5890" width="26.875" style="213" customWidth="1"/>
    <col min="5891" max="5893" width="16.875" style="213" customWidth="1"/>
    <col min="5894" max="5894" width="18.125" style="213" customWidth="1"/>
    <col min="5895" max="6145" width="9" style="213"/>
    <col min="6146" max="6146" width="26.875" style="213" customWidth="1"/>
    <col min="6147" max="6149" width="16.875" style="213" customWidth="1"/>
    <col min="6150" max="6150" width="18.125" style="213" customWidth="1"/>
    <col min="6151" max="6401" width="9" style="213"/>
    <col min="6402" max="6402" width="26.875" style="213" customWidth="1"/>
    <col min="6403" max="6405" width="16.875" style="213" customWidth="1"/>
    <col min="6406" max="6406" width="18.125" style="213" customWidth="1"/>
    <col min="6407" max="6657" width="9" style="213"/>
    <col min="6658" max="6658" width="26.875" style="213" customWidth="1"/>
    <col min="6659" max="6661" width="16.875" style="213" customWidth="1"/>
    <col min="6662" max="6662" width="18.125" style="213" customWidth="1"/>
    <col min="6663" max="6913" width="9" style="213"/>
    <col min="6914" max="6914" width="26.875" style="213" customWidth="1"/>
    <col min="6915" max="6917" width="16.875" style="213" customWidth="1"/>
    <col min="6918" max="6918" width="18.125" style="213" customWidth="1"/>
    <col min="6919" max="7169" width="9" style="213"/>
    <col min="7170" max="7170" width="26.875" style="213" customWidth="1"/>
    <col min="7171" max="7173" width="16.875" style="213" customWidth="1"/>
    <col min="7174" max="7174" width="18.125" style="213" customWidth="1"/>
    <col min="7175" max="7425" width="9" style="213"/>
    <col min="7426" max="7426" width="26.875" style="213" customWidth="1"/>
    <col min="7427" max="7429" width="16.875" style="213" customWidth="1"/>
    <col min="7430" max="7430" width="18.125" style="213" customWidth="1"/>
    <col min="7431" max="7681" width="9" style="213"/>
    <col min="7682" max="7682" width="26.875" style="213" customWidth="1"/>
    <col min="7683" max="7685" width="16.875" style="213" customWidth="1"/>
    <col min="7686" max="7686" width="18.125" style="213" customWidth="1"/>
    <col min="7687" max="7937" width="9" style="213"/>
    <col min="7938" max="7938" width="26.875" style="213" customWidth="1"/>
    <col min="7939" max="7941" width="16.875" style="213" customWidth="1"/>
    <col min="7942" max="7942" width="18.125" style="213" customWidth="1"/>
    <col min="7943" max="8193" width="9" style="213"/>
    <col min="8194" max="8194" width="26.875" style="213" customWidth="1"/>
    <col min="8195" max="8197" width="16.875" style="213" customWidth="1"/>
    <col min="8198" max="8198" width="18.125" style="213" customWidth="1"/>
    <col min="8199" max="8449" width="9" style="213"/>
    <col min="8450" max="8450" width="26.875" style="213" customWidth="1"/>
    <col min="8451" max="8453" width="16.875" style="213" customWidth="1"/>
    <col min="8454" max="8454" width="18.125" style="213" customWidth="1"/>
    <col min="8455" max="8705" width="9" style="213"/>
    <col min="8706" max="8706" width="26.875" style="213" customWidth="1"/>
    <col min="8707" max="8709" width="16.875" style="213" customWidth="1"/>
    <col min="8710" max="8710" width="18.125" style="213" customWidth="1"/>
    <col min="8711" max="8961" width="9" style="213"/>
    <col min="8962" max="8962" width="26.875" style="213" customWidth="1"/>
    <col min="8963" max="8965" width="16.875" style="213" customWidth="1"/>
    <col min="8966" max="8966" width="18.125" style="213" customWidth="1"/>
    <col min="8967" max="9217" width="9" style="213"/>
    <col min="9218" max="9218" width="26.875" style="213" customWidth="1"/>
    <col min="9219" max="9221" width="16.875" style="213" customWidth="1"/>
    <col min="9222" max="9222" width="18.125" style="213" customWidth="1"/>
    <col min="9223" max="9473" width="9" style="213"/>
    <col min="9474" max="9474" width="26.875" style="213" customWidth="1"/>
    <col min="9475" max="9477" width="16.875" style="213" customWidth="1"/>
    <col min="9478" max="9478" width="18.125" style="213" customWidth="1"/>
    <col min="9479" max="9729" width="9" style="213"/>
    <col min="9730" max="9730" width="26.875" style="213" customWidth="1"/>
    <col min="9731" max="9733" width="16.875" style="213" customWidth="1"/>
    <col min="9734" max="9734" width="18.125" style="213" customWidth="1"/>
    <col min="9735" max="9985" width="9" style="213"/>
    <col min="9986" max="9986" width="26.875" style="213" customWidth="1"/>
    <col min="9987" max="9989" width="16.875" style="213" customWidth="1"/>
    <col min="9990" max="9990" width="18.125" style="213" customWidth="1"/>
    <col min="9991" max="10241" width="9" style="213"/>
    <col min="10242" max="10242" width="26.875" style="213" customWidth="1"/>
    <col min="10243" max="10245" width="16.875" style="213" customWidth="1"/>
    <col min="10246" max="10246" width="18.125" style="213" customWidth="1"/>
    <col min="10247" max="10497" width="9" style="213"/>
    <col min="10498" max="10498" width="26.875" style="213" customWidth="1"/>
    <col min="10499" max="10501" width="16.875" style="213" customWidth="1"/>
    <col min="10502" max="10502" width="18.125" style="213" customWidth="1"/>
    <col min="10503" max="10753" width="9" style="213"/>
    <col min="10754" max="10754" width="26.875" style="213" customWidth="1"/>
    <col min="10755" max="10757" width="16.875" style="213" customWidth="1"/>
    <col min="10758" max="10758" width="18.125" style="213" customWidth="1"/>
    <col min="10759" max="11009" width="9" style="213"/>
    <col min="11010" max="11010" width="26.875" style="213" customWidth="1"/>
    <col min="11011" max="11013" width="16.875" style="213" customWidth="1"/>
    <col min="11014" max="11014" width="18.125" style="213" customWidth="1"/>
    <col min="11015" max="11265" width="9" style="213"/>
    <col min="11266" max="11266" width="26.875" style="213" customWidth="1"/>
    <col min="11267" max="11269" width="16.875" style="213" customWidth="1"/>
    <col min="11270" max="11270" width="18.125" style="213" customWidth="1"/>
    <col min="11271" max="11521" width="9" style="213"/>
    <col min="11522" max="11522" width="26.875" style="213" customWidth="1"/>
    <col min="11523" max="11525" width="16.875" style="213" customWidth="1"/>
    <col min="11526" max="11526" width="18.125" style="213" customWidth="1"/>
    <col min="11527" max="11777" width="9" style="213"/>
    <col min="11778" max="11778" width="26.875" style="213" customWidth="1"/>
    <col min="11779" max="11781" width="16.875" style="213" customWidth="1"/>
    <col min="11782" max="11782" width="18.125" style="213" customWidth="1"/>
    <col min="11783" max="12033" width="9" style="213"/>
    <col min="12034" max="12034" width="26.875" style="213" customWidth="1"/>
    <col min="12035" max="12037" width="16.875" style="213" customWidth="1"/>
    <col min="12038" max="12038" width="18.125" style="213" customWidth="1"/>
    <col min="12039" max="12289" width="9" style="213"/>
    <col min="12290" max="12290" width="26.875" style="213" customWidth="1"/>
    <col min="12291" max="12293" width="16.875" style="213" customWidth="1"/>
    <col min="12294" max="12294" width="18.125" style="213" customWidth="1"/>
    <col min="12295" max="12545" width="9" style="213"/>
    <col min="12546" max="12546" width="26.875" style="213" customWidth="1"/>
    <col min="12547" max="12549" width="16.875" style="213" customWidth="1"/>
    <col min="12550" max="12550" width="18.125" style="213" customWidth="1"/>
    <col min="12551" max="12801" width="9" style="213"/>
    <col min="12802" max="12802" width="26.875" style="213" customWidth="1"/>
    <col min="12803" max="12805" width="16.875" style="213" customWidth="1"/>
    <col min="12806" max="12806" width="18.125" style="213" customWidth="1"/>
    <col min="12807" max="13057" width="9" style="213"/>
    <col min="13058" max="13058" width="26.875" style="213" customWidth="1"/>
    <col min="13059" max="13061" width="16.875" style="213" customWidth="1"/>
    <col min="13062" max="13062" width="18.125" style="213" customWidth="1"/>
    <col min="13063" max="13313" width="9" style="213"/>
    <col min="13314" max="13314" width="26.875" style="213" customWidth="1"/>
    <col min="13315" max="13317" width="16.875" style="213" customWidth="1"/>
    <col min="13318" max="13318" width="18.125" style="213" customWidth="1"/>
    <col min="13319" max="13569" width="9" style="213"/>
    <col min="13570" max="13570" width="26.875" style="213" customWidth="1"/>
    <col min="13571" max="13573" width="16.875" style="213" customWidth="1"/>
    <col min="13574" max="13574" width="18.125" style="213" customWidth="1"/>
    <col min="13575" max="13825" width="9" style="213"/>
    <col min="13826" max="13826" width="26.875" style="213" customWidth="1"/>
    <col min="13827" max="13829" width="16.875" style="213" customWidth="1"/>
    <col min="13830" max="13830" width="18.125" style="213" customWidth="1"/>
    <col min="13831" max="14081" width="9" style="213"/>
    <col min="14082" max="14082" width="26.875" style="213" customWidth="1"/>
    <col min="14083" max="14085" width="16.875" style="213" customWidth="1"/>
    <col min="14086" max="14086" width="18.125" style="213" customWidth="1"/>
    <col min="14087" max="14337" width="9" style="213"/>
    <col min="14338" max="14338" width="26.875" style="213" customWidth="1"/>
    <col min="14339" max="14341" width="16.875" style="213" customWidth="1"/>
    <col min="14342" max="14342" width="18.125" style="213" customWidth="1"/>
    <col min="14343" max="14593" width="9" style="213"/>
    <col min="14594" max="14594" width="26.875" style="213" customWidth="1"/>
    <col min="14595" max="14597" width="16.875" style="213" customWidth="1"/>
    <col min="14598" max="14598" width="18.125" style="213" customWidth="1"/>
    <col min="14599" max="14849" width="9" style="213"/>
    <col min="14850" max="14850" width="26.875" style="213" customWidth="1"/>
    <col min="14851" max="14853" width="16.875" style="213" customWidth="1"/>
    <col min="14854" max="14854" width="18.125" style="213" customWidth="1"/>
    <col min="14855" max="15105" width="9" style="213"/>
    <col min="15106" max="15106" width="26.875" style="213" customWidth="1"/>
    <col min="15107" max="15109" width="16.875" style="213" customWidth="1"/>
    <col min="15110" max="15110" width="18.125" style="213" customWidth="1"/>
    <col min="15111" max="15361" width="9" style="213"/>
    <col min="15362" max="15362" width="26.875" style="213" customWidth="1"/>
    <col min="15363" max="15365" width="16.875" style="213" customWidth="1"/>
    <col min="15366" max="15366" width="18.125" style="213" customWidth="1"/>
    <col min="15367" max="15617" width="9" style="213"/>
    <col min="15618" max="15618" width="26.875" style="213" customWidth="1"/>
    <col min="15619" max="15621" width="16.875" style="213" customWidth="1"/>
    <col min="15622" max="15622" width="18.125" style="213" customWidth="1"/>
    <col min="15623" max="15873" width="9" style="213"/>
    <col min="15874" max="15874" width="26.875" style="213" customWidth="1"/>
    <col min="15875" max="15877" width="16.875" style="213" customWidth="1"/>
    <col min="15878" max="15878" width="18.125" style="213" customWidth="1"/>
    <col min="15879" max="16129" width="9" style="213"/>
    <col min="16130" max="16130" width="26.875" style="213" customWidth="1"/>
    <col min="16131" max="16133" width="16.875" style="213" customWidth="1"/>
    <col min="16134" max="16134" width="18.125" style="213" customWidth="1"/>
    <col min="16135" max="16384" width="9" style="213"/>
  </cols>
  <sheetData>
    <row r="1" spans="1:25" ht="24" customHeight="1">
      <c r="A1" s="213" t="s">
        <v>367</v>
      </c>
    </row>
    <row r="2" spans="1:25" s="216" customFormat="1" ht="37.5" customHeight="1">
      <c r="A2" s="214" t="s">
        <v>369</v>
      </c>
      <c r="B2" s="215"/>
      <c r="C2" s="215"/>
      <c r="D2" s="215"/>
      <c r="E2" s="215"/>
      <c r="F2" s="215"/>
    </row>
    <row r="3" spans="1:25" s="216" customFormat="1" ht="18.75" customHeight="1">
      <c r="A3" s="214"/>
      <c r="B3" s="215"/>
      <c r="C3" s="215"/>
      <c r="D3" s="217" t="s">
        <v>317</v>
      </c>
      <c r="E3" s="806"/>
      <c r="F3" s="806"/>
      <c r="G3" s="213"/>
      <c r="H3" s="213"/>
      <c r="I3" s="213"/>
      <c r="K3" s="213"/>
      <c r="L3" s="213"/>
      <c r="M3" s="213"/>
      <c r="N3" s="213"/>
      <c r="O3" s="213"/>
      <c r="P3" s="213"/>
      <c r="Q3" s="213"/>
      <c r="R3" s="213"/>
      <c r="S3" s="213"/>
      <c r="T3" s="213"/>
      <c r="U3" s="213"/>
      <c r="V3" s="213"/>
      <c r="W3" s="213"/>
      <c r="X3" s="213"/>
      <c r="Y3" s="213"/>
    </row>
    <row r="4" spans="1:25" ht="18" customHeight="1"/>
    <row r="5" spans="1:25" ht="48" customHeight="1">
      <c r="A5" s="218" t="s">
        <v>364</v>
      </c>
      <c r="B5" s="218" t="s">
        <v>401</v>
      </c>
      <c r="C5" s="218" t="s">
        <v>325</v>
      </c>
      <c r="D5" s="218" t="s">
        <v>326</v>
      </c>
      <c r="E5" s="218" t="s">
        <v>327</v>
      </c>
      <c r="F5" s="218" t="s">
        <v>328</v>
      </c>
      <c r="G5" s="219" t="s">
        <v>329</v>
      </c>
    </row>
    <row r="6" spans="1:25" ht="48" customHeight="1">
      <c r="A6" s="220"/>
      <c r="B6" s="220"/>
      <c r="C6" s="220"/>
      <c r="D6" s="221"/>
      <c r="E6" s="222"/>
      <c r="F6" s="222"/>
      <c r="G6" s="220"/>
    </row>
    <row r="7" spans="1:25" ht="48" customHeight="1">
      <c r="A7" s="220"/>
      <c r="B7" s="220"/>
      <c r="C7" s="220"/>
      <c r="D7" s="221"/>
      <c r="E7" s="222"/>
      <c r="F7" s="222"/>
      <c r="G7" s="220"/>
    </row>
    <row r="8" spans="1:25" ht="48" customHeight="1">
      <c r="A8" s="220"/>
      <c r="B8" s="220"/>
      <c r="C8" s="220"/>
      <c r="D8" s="221"/>
      <c r="E8" s="223"/>
      <c r="F8" s="223"/>
      <c r="G8" s="220"/>
    </row>
    <row r="9" spans="1:25" ht="48" customHeight="1">
      <c r="A9" s="220"/>
      <c r="B9" s="220"/>
      <c r="C9" s="220"/>
      <c r="D9" s="221"/>
      <c r="E9" s="223"/>
      <c r="F9" s="223"/>
      <c r="G9" s="220"/>
    </row>
    <row r="10" spans="1:25" ht="48" customHeight="1">
      <c r="A10" s="220"/>
      <c r="B10" s="220"/>
      <c r="C10" s="220"/>
      <c r="D10" s="221"/>
      <c r="E10" s="223"/>
      <c r="F10" s="223"/>
      <c r="G10" s="220"/>
    </row>
    <row r="11" spans="1:25" ht="48" customHeight="1">
      <c r="A11" s="220"/>
      <c r="B11" s="220"/>
      <c r="C11" s="220"/>
      <c r="D11" s="221"/>
      <c r="E11" s="223"/>
      <c r="F11" s="223"/>
      <c r="G11" s="220"/>
    </row>
    <row r="12" spans="1:25" ht="48" customHeight="1">
      <c r="A12" s="220"/>
      <c r="B12" s="220"/>
      <c r="C12" s="220"/>
      <c r="D12" s="221"/>
      <c r="E12" s="223"/>
      <c r="F12" s="223"/>
      <c r="G12" s="220"/>
    </row>
    <row r="13" spans="1:25" ht="48" customHeight="1">
      <c r="A13" s="220"/>
      <c r="B13" s="220"/>
      <c r="C13" s="220"/>
      <c r="D13" s="221"/>
      <c r="E13" s="223"/>
      <c r="F13" s="223"/>
      <c r="G13" s="220"/>
    </row>
    <row r="14" spans="1:25" ht="48" customHeight="1">
      <c r="A14" s="220"/>
      <c r="B14" s="220"/>
      <c r="C14" s="220"/>
      <c r="D14" s="221"/>
      <c r="E14" s="223"/>
      <c r="F14" s="223"/>
      <c r="G14" s="220"/>
    </row>
    <row r="15" spans="1:25" ht="48" customHeight="1">
      <c r="A15" s="220"/>
      <c r="B15" s="220"/>
      <c r="C15" s="220"/>
      <c r="D15" s="221"/>
      <c r="E15" s="223"/>
      <c r="F15" s="223"/>
      <c r="G15" s="220"/>
    </row>
    <row r="16" spans="1:25" ht="48" customHeight="1">
      <c r="A16" s="220"/>
      <c r="B16" s="220"/>
      <c r="C16" s="220"/>
      <c r="D16" s="221"/>
      <c r="E16" s="223"/>
      <c r="F16" s="223"/>
      <c r="G16" s="220"/>
    </row>
    <row r="17" spans="1:7" ht="48" customHeight="1">
      <c r="A17" s="220"/>
      <c r="B17" s="220"/>
      <c r="C17" s="220"/>
      <c r="D17" s="221"/>
      <c r="E17" s="223"/>
      <c r="F17" s="223"/>
      <c r="G17" s="220"/>
    </row>
    <row r="18" spans="1:7" ht="48" customHeight="1">
      <c r="A18" s="220"/>
      <c r="B18" s="220"/>
      <c r="C18" s="220"/>
      <c r="D18" s="221"/>
      <c r="E18" s="223"/>
      <c r="F18" s="223"/>
      <c r="G18" s="220"/>
    </row>
    <row r="19" spans="1:7" ht="48" customHeight="1">
      <c r="A19" s="220"/>
      <c r="B19" s="220"/>
      <c r="C19" s="220"/>
      <c r="D19" s="221"/>
      <c r="E19" s="223"/>
      <c r="F19" s="223"/>
      <c r="G19" s="220"/>
    </row>
    <row r="20" spans="1:7" ht="48" customHeight="1">
      <c r="A20" s="807" t="s">
        <v>330</v>
      </c>
      <c r="B20" s="807"/>
      <c r="C20" s="808"/>
      <c r="D20" s="808"/>
      <c r="E20" s="808"/>
      <c r="F20" s="808"/>
    </row>
  </sheetData>
  <mergeCells count="2">
    <mergeCell ref="E3:F3"/>
    <mergeCell ref="A20:F20"/>
  </mergeCells>
  <phoneticPr fontId="2"/>
  <pageMargins left="0.59055118110236227" right="0.19685039370078741" top="0.39370078740157483" bottom="0.39370078740157483" header="0.65" footer="0.27559055118110237"/>
  <pageSetup paperSize="9" scale="84" orientation="portrait"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5895A649-A908-4963-9F9F-5A61A6BD20E9}">
          <x14:formula1>
            <xm:f>'（選択リスト）'!$F$3:$F$7</xm:f>
          </x14:formula1>
          <xm:sqref>A6:A19</xm:sqref>
        </x14:dataValidation>
        <x14:dataValidation type="list" allowBlank="1" showInputMessage="1" showErrorMessage="1" xr:uid="{976C7806-8A6E-40D5-8D65-E6B1BFED9C9D}">
          <x14:formula1>
            <xm:f>'（選択リスト）'!$G$3:$G$84</xm:f>
          </x14:formula1>
          <xm:sqref>B6:B19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8</vt:i4>
      </vt:variant>
    </vt:vector>
  </HeadingPairs>
  <TitlesOfParts>
    <vt:vector size="22" baseType="lpstr">
      <vt:lpstr>表紙</vt:lpstr>
      <vt:lpstr>受付票</vt:lpstr>
      <vt:lpstr>共通様式</vt:lpstr>
      <vt:lpstr>第13号様式 ① 希望営業品目表（物品製造等）</vt:lpstr>
      <vt:lpstr>第13号様式 ① 希望営業品目表(役務の提供等）</vt:lpstr>
      <vt:lpstr>第13号様式 ② 経営状況</vt:lpstr>
      <vt:lpstr>第13号様式の２ 営業所一覧（物品製造・役務の提供等）</vt:lpstr>
      <vt:lpstr>第13号様式の３経営状況調書</vt:lpstr>
      <vt:lpstr>第14号様式　物品製造・役務の提供等　受注実績一覧表</vt:lpstr>
      <vt:lpstr>第８号様式　誓約書(暴力団)</vt:lpstr>
      <vt:lpstr>第８号様式別紙　役員等名簿</vt:lpstr>
      <vt:lpstr>委任状（標準様式）</vt:lpstr>
      <vt:lpstr>（選択リスト）</vt:lpstr>
      <vt:lpstr>データ反映出力</vt:lpstr>
      <vt:lpstr>'委任状（標準様式）'!Print_Area</vt:lpstr>
      <vt:lpstr>共通様式!Print_Area</vt:lpstr>
      <vt:lpstr>受付票!Print_Area</vt:lpstr>
      <vt:lpstr>'第13号様式 ② 経営状況'!Print_Area</vt:lpstr>
      <vt:lpstr>'第13号様式の２ 営業所一覧（物品製造・役務の提供等）'!Print_Area</vt:lpstr>
      <vt:lpstr>第13号様式の３経営状況調書!Print_Area</vt:lpstr>
      <vt:lpstr>'第14号様式　物品製造・役務の提供等　受注実績一覧表'!Print_Area</vt:lpstr>
      <vt:lpstr>'第８号様式別紙　役員等名簿'!Print_Area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舞木和</dc:creator>
  <cp:lastModifiedBy>小野健一</cp:lastModifiedBy>
  <cp:lastPrinted>2025-10-17T00:32:57Z</cp:lastPrinted>
  <dcterms:created xsi:type="dcterms:W3CDTF">2024-06-20T09:28:04Z</dcterms:created>
  <dcterms:modified xsi:type="dcterms:W3CDTF">2025-10-17T00:33:39Z</dcterms:modified>
</cp:coreProperties>
</file>